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7"/>
  <workbookPr defaultThemeVersion="124226"/>
  <mc:AlternateContent xmlns:mc="http://schemas.openxmlformats.org/markup-compatibility/2006">
    <mc:Choice Requires="x15">
      <x15ac:absPath xmlns:x15ac="http://schemas.microsoft.com/office/spreadsheetml/2010/11/ac" url="C:\Users\user\Desktop\홈페이지 관련\"/>
    </mc:Choice>
  </mc:AlternateContent>
  <xr:revisionPtr revIDLastSave="0" documentId="13_ncr:1_{4165769A-73B2-4F58-AC3F-41346CFD9DF8}" xr6:coauthVersionLast="36" xr6:coauthVersionMax="36" xr10:uidLastSave="{00000000-0000-0000-0000-000000000000}"/>
  <bookViews>
    <workbookView xWindow="0" yWindow="0" windowWidth="28800" windowHeight="12180" xr2:uid="{00000000-000D-0000-FFFF-FFFF00000000}"/>
  </bookViews>
  <sheets>
    <sheet name="2002" sheetId="14" r:id="rId1"/>
    <sheet name="2003" sheetId="15" r:id="rId2"/>
    <sheet name="2004" sheetId="16" r:id="rId3"/>
    <sheet name="2005" sheetId="13" r:id="rId4"/>
    <sheet name="2006" sheetId="17" r:id="rId5"/>
    <sheet name="2007" sheetId="4" r:id="rId6"/>
    <sheet name="2008" sheetId="5" r:id="rId7"/>
    <sheet name="2009" sheetId="6" r:id="rId8"/>
    <sheet name="2010" sheetId="7" r:id="rId9"/>
    <sheet name="2011" sheetId="19" r:id="rId10"/>
    <sheet name="2012" sheetId="22" r:id="rId11"/>
    <sheet name="2013" sheetId="23" r:id="rId12"/>
    <sheet name="2014" sheetId="24" r:id="rId13"/>
    <sheet name="2015" sheetId="25" r:id="rId14"/>
    <sheet name="2016" sheetId="26" r:id="rId15"/>
    <sheet name="2017" sheetId="27" r:id="rId16"/>
    <sheet name="2018" sheetId="28" r:id="rId17"/>
    <sheet name="2019" sheetId="29" r:id="rId18"/>
    <sheet name="2020" sheetId="30" r:id="rId19"/>
    <sheet name="2021" sheetId="31" r:id="rId20"/>
  </sheets>
  <definedNames>
    <definedName name="_xlnm._FilterDatabase" localSheetId="2" hidden="1">'2004'!$A$3:$E$385</definedName>
    <definedName name="_xlnm._FilterDatabase" localSheetId="5" hidden="1">'2007'!$A$5:$E$116</definedName>
    <definedName name="_xlnm._FilterDatabase" localSheetId="7" hidden="1">'2009'!$A$354:$D$354</definedName>
    <definedName name="_xlnm._FilterDatabase" localSheetId="9" hidden="1">'2011'!$A$4:$E$414</definedName>
    <definedName name="_xlnm.Print_Area" localSheetId="0">'2002'!$A$1:$E$381</definedName>
    <definedName name="_xlnm.Print_Area" localSheetId="1">'2003'!$A$1:$L$384</definedName>
    <definedName name="_xlnm.Print_Area" localSheetId="4">'2006'!$A$1:$E$388</definedName>
    <definedName name="_xlnm.Print_Area" localSheetId="9">'2011'!$A$1:$E$414</definedName>
    <definedName name="_xlnm.Print_Titles" localSheetId="0">'2002'!$3:$3</definedName>
    <definedName name="_xlnm.Print_Titles" localSheetId="3">'2005'!$4:$4</definedName>
    <definedName name="_xlnm.Print_Titles" localSheetId="4">'2006'!$5:$5</definedName>
    <definedName name="_xlnm.Print_Titles" localSheetId="5">'2007'!$5:$5</definedName>
    <definedName name="_xlnm.Print_Titles" localSheetId="6">'2008'!$5:$5</definedName>
    <definedName name="_xlnm.Print_Titles" localSheetId="7">'2009'!$6:$6</definedName>
    <definedName name="_xlnm.Print_Titles" localSheetId="8">'2010'!$5:$5</definedName>
    <definedName name="_xlnm.Print_Titles" localSheetId="12">'2014'!$4:$4</definedName>
    <definedName name="_xlnm.Print_Titles" localSheetId="13">'2015'!$4:$4</definedName>
    <definedName name="_xlnm.Print_Titles" localSheetId="14">'2016'!$4:$4</definedName>
    <definedName name="_xlnm.Print_Titles" localSheetId="15">'2017'!$4:$4</definedName>
    <definedName name="_xlnm.Print_Titles" localSheetId="16">'2018'!$4:$4</definedName>
  </definedNames>
  <calcPr calcId="191029"/>
</workbook>
</file>

<file path=xl/calcChain.xml><?xml version="1.0" encoding="utf-8"?>
<calcChain xmlns="http://schemas.openxmlformats.org/spreadsheetml/2006/main">
  <c r="J317" i="15" l="1"/>
  <c r="I317" i="15"/>
  <c r="H317" i="15"/>
  <c r="G317" i="15"/>
  <c r="H260" i="15"/>
  <c r="G260" i="15"/>
  <c r="J174" i="15"/>
  <c r="I174" i="15"/>
  <c r="H174" i="15"/>
  <c r="G174" i="15"/>
  <c r="F174" i="15"/>
  <c r="J171" i="15"/>
  <c r="I171" i="15"/>
  <c r="H171" i="15"/>
  <c r="G171" i="15"/>
  <c r="F171" i="15"/>
  <c r="J107" i="15"/>
  <c r="I107" i="15"/>
  <c r="H107" i="15"/>
  <c r="G107" i="15"/>
  <c r="I97" i="15"/>
  <c r="H97" i="15"/>
  <c r="G97" i="15"/>
  <c r="I37" i="15"/>
  <c r="G37" i="15"/>
  <c r="F494" i="7"/>
  <c r="F406" i="7"/>
  <c r="F313" i="7"/>
  <c r="F133" i="7"/>
</calcChain>
</file>

<file path=xl/sharedStrings.xml><?xml version="1.0" encoding="utf-8"?>
<sst xmlns="http://schemas.openxmlformats.org/spreadsheetml/2006/main" count="23545" uniqueCount="16857">
  <si>
    <t>2007년도 우수학술도서 선정 목록</t>
    <phoneticPr fontId="4" type="noConversion"/>
  </si>
  <si>
    <t>분야 : 인문학</t>
    <phoneticPr fontId="4" type="noConversion"/>
  </si>
  <si>
    <t>대한민국학술원</t>
    <phoneticPr fontId="4" type="noConversion"/>
  </si>
  <si>
    <t>번호</t>
    <phoneticPr fontId="4" type="noConversion"/>
  </si>
  <si>
    <t>도서명</t>
    <phoneticPr fontId="4" type="noConversion"/>
  </si>
  <si>
    <t>(편)저자명</t>
    <phoneticPr fontId="4" type="noConversion"/>
  </si>
  <si>
    <t>출판사명</t>
    <phoneticPr fontId="4" type="noConversion"/>
  </si>
  <si>
    <t>중세 영국 사회와 범죄</t>
  </si>
  <si>
    <t>도서출판 느티나무</t>
  </si>
  <si>
    <t>한국 현대불교사 연구</t>
  </si>
  <si>
    <t>김광식</t>
  </si>
  <si>
    <t>불교시대사</t>
  </si>
  <si>
    <t>곽약허의 도화견문지</t>
  </si>
  <si>
    <t>㈜시공사</t>
    <phoneticPr fontId="4" type="noConversion"/>
  </si>
  <si>
    <t>국경을 넘는 방법-문화•문명•국민국가</t>
  </si>
  <si>
    <t>㈜일조각</t>
    <phoneticPr fontId="4" type="noConversion"/>
  </si>
  <si>
    <t>한국전통문화와 구전 전래놀이노래</t>
  </si>
  <si>
    <t>김숙경</t>
  </si>
  <si>
    <t>동문사</t>
  </si>
  <si>
    <t>몽골 유목민의 삶과 민속</t>
  </si>
  <si>
    <t>장장식</t>
  </si>
  <si>
    <t>민속원</t>
  </si>
  <si>
    <t>조선왕실의 행사그림과 옛 지도</t>
    <phoneticPr fontId="4" type="noConversion"/>
  </si>
  <si>
    <t>박정혜 외</t>
    <phoneticPr fontId="4" type="noConversion"/>
  </si>
  <si>
    <t>도서·해양민속과 문화콘텐츠</t>
    <phoneticPr fontId="4" type="noConversion"/>
  </si>
  <si>
    <t>이윤선</t>
  </si>
  <si>
    <t>한국 민속의 전승양상과 인식의 틀</t>
    <phoneticPr fontId="4" type="noConversion"/>
  </si>
  <si>
    <t>류종목</t>
  </si>
  <si>
    <t>한국연극사 (현대편)</t>
  </si>
  <si>
    <t>서연호</t>
  </si>
  <si>
    <t>도서출판 연극과인간</t>
  </si>
  <si>
    <t>기호, 텍스트 그리고 삶</t>
    <phoneticPr fontId="4" type="noConversion"/>
  </si>
  <si>
    <t>신현숙 외</t>
    <phoneticPr fontId="4" type="noConversion"/>
  </si>
  <si>
    <t>도서출판 월인</t>
  </si>
  <si>
    <t>문학비평의 원리</t>
  </si>
  <si>
    <t>도서출판 동인</t>
  </si>
  <si>
    <t>영미소설 속의 여성, 결혼, 그리고 삶</t>
  </si>
  <si>
    <t>김현숙</t>
  </si>
  <si>
    <t>어니스트 헤밍웨이-그의 인생과 작품세계</t>
  </si>
  <si>
    <t>소수만</t>
  </si>
  <si>
    <t>제주도 신화의 수수께끼</t>
  </si>
  <si>
    <t>현용준</t>
  </si>
  <si>
    <t>집문당</t>
  </si>
  <si>
    <t>‘통일 이후 통일과정’으로서의 독일 통일영화</t>
  </si>
  <si>
    <t>이준서</t>
  </si>
  <si>
    <t>새로운 역사 쓰기를 위한 구술사 연구방법론</t>
  </si>
  <si>
    <t>윤택림 외</t>
    <phoneticPr fontId="4" type="noConversion"/>
  </si>
  <si>
    <t>도서출판 아르케</t>
  </si>
  <si>
    <t>일본명치기 문학논쟁사</t>
  </si>
  <si>
    <t>정인문</t>
  </si>
  <si>
    <t>제이앤씨</t>
  </si>
  <si>
    <t>타계관을 통해서 본 고대일본의 종교사상</t>
    <phoneticPr fontId="4" type="noConversion"/>
  </si>
  <si>
    <t>김후련</t>
  </si>
  <si>
    <t>일본적 가치로 본 현대일본</t>
    <phoneticPr fontId="4" type="noConversion"/>
  </si>
  <si>
    <t>김필동</t>
  </si>
  <si>
    <t>일본영화와 시대성</t>
  </si>
  <si>
    <t>구견서</t>
  </si>
  <si>
    <t>근대 일본 형성기의 국가와 민중(근대천왕상의 형성과 민중)</t>
    <phoneticPr fontId="4" type="noConversion"/>
  </si>
  <si>
    <t>박진우</t>
  </si>
  <si>
    <t>한국어와 일본어의 양태에 관한 대조 연구</t>
    <phoneticPr fontId="4" type="noConversion"/>
  </si>
  <si>
    <t>모리모토 가즈히코</t>
  </si>
  <si>
    <t>고려말·조선전기 불교계와 고승 연구</t>
    <phoneticPr fontId="4" type="noConversion"/>
  </si>
  <si>
    <t>황인규</t>
  </si>
  <si>
    <t>도서출판 혜안</t>
  </si>
  <si>
    <t>동아시아 근세사회의 비교-신분·촌락·토지소유관계-</t>
    <phoneticPr fontId="4" type="noConversion"/>
  </si>
  <si>
    <t>이영훈 외</t>
    <phoneticPr fontId="4" type="noConversion"/>
  </si>
  <si>
    <t>중국역대곡률논선</t>
  </si>
  <si>
    <t>도서출판 학고방</t>
  </si>
  <si>
    <t>태평광기(1~21)</t>
    <phoneticPr fontId="4" type="noConversion"/>
  </si>
  <si>
    <t>문학과 미학</t>
  </si>
  <si>
    <t>유형식</t>
  </si>
  <si>
    <t>도서출판 역락</t>
    <phoneticPr fontId="4" type="noConversion"/>
  </si>
  <si>
    <t>처용연구전집Ⅲ - 민속</t>
  </si>
  <si>
    <t>김용구 외</t>
    <phoneticPr fontId="4" type="noConversion"/>
  </si>
  <si>
    <t>심리동사의 의미론</t>
  </si>
  <si>
    <t>이익환 외</t>
    <phoneticPr fontId="4" type="noConversion"/>
  </si>
  <si>
    <t>칸트 판단력 비판 연구</t>
  </si>
  <si>
    <t>김광명</t>
  </si>
  <si>
    <t>철학과현실사</t>
  </si>
  <si>
    <t>자유주의는 진화하는가-열린 자유주의를 위하여-</t>
  </si>
  <si>
    <t>황경식</t>
  </si>
  <si>
    <t>그리스 문화예술의 이해-서양 문화예술의 기원-</t>
  </si>
  <si>
    <t>열린군대와 리더윤리</t>
    <phoneticPr fontId="4" type="noConversion"/>
  </si>
  <si>
    <t>이민수</t>
  </si>
  <si>
    <t>청년 헤겔의 신학론집</t>
  </si>
  <si>
    <t>인간사랑</t>
  </si>
  <si>
    <t>한대 화상석의 세계</t>
    <phoneticPr fontId="4" type="noConversion"/>
  </si>
  <si>
    <t>학연문화사</t>
  </si>
  <si>
    <t>관음과 미륵의 도상학</t>
  </si>
  <si>
    <t>강희정</t>
  </si>
  <si>
    <t>『논어』의 논리 - 철학적 재구성</t>
    <phoneticPr fontId="4" type="noConversion"/>
  </si>
  <si>
    <t>박이문</t>
  </si>
  <si>
    <t>㈜문학과지성사</t>
    <phoneticPr fontId="4" type="noConversion"/>
  </si>
  <si>
    <t>독일 비평사</t>
    <phoneticPr fontId="4" type="noConversion"/>
  </si>
  <si>
    <t>김주연</t>
  </si>
  <si>
    <t>불교의 무아론</t>
  </si>
  <si>
    <t>한자경</t>
  </si>
  <si>
    <t>이화여자대학교출판부</t>
  </si>
  <si>
    <t>포스트모던 시대의 새로운 문화사</t>
  </si>
  <si>
    <t>존재와 언어</t>
  </si>
  <si>
    <t>한석환</t>
  </si>
  <si>
    <t>도서출판 길</t>
  </si>
  <si>
    <t>수사학</t>
  </si>
  <si>
    <t>도서출판 길</t>
    <phoneticPr fontId="4" type="noConversion"/>
  </si>
  <si>
    <t>Looking into the Structure of English</t>
  </si>
  <si>
    <t>박남식</t>
  </si>
  <si>
    <t>서울대학교출판부</t>
  </si>
  <si>
    <t>중세미술과 도상</t>
  </si>
  <si>
    <t>임영방</t>
  </si>
  <si>
    <t>미국학의 이론과 실제</t>
  </si>
  <si>
    <t>한국유학의『노자』이해</t>
    <phoneticPr fontId="4" type="noConversion"/>
  </si>
  <si>
    <t>금장태</t>
  </si>
  <si>
    <t>서양인의 한국 종교 연구</t>
  </si>
  <si>
    <t>김종서</t>
  </si>
  <si>
    <t>관자</t>
  </si>
  <si>
    <t>소나무</t>
  </si>
  <si>
    <t>우리 안의 외국 문화</t>
  </si>
  <si>
    <t>문옥표 외</t>
    <phoneticPr fontId="4" type="noConversion"/>
  </si>
  <si>
    <t>도서출판 소화</t>
  </si>
  <si>
    <t>일본사상사연구 -습합 반습합 역습합의 일본사상</t>
  </si>
  <si>
    <t>이광래</t>
  </si>
  <si>
    <t>경인문화사</t>
  </si>
  <si>
    <t>沙溪 金長生의 禮學思想</t>
  </si>
  <si>
    <t>장세호</t>
  </si>
  <si>
    <t>신고전주의 영시론</t>
  </si>
  <si>
    <t>정식헌</t>
  </si>
  <si>
    <t>신아사</t>
  </si>
  <si>
    <t>프래그마티시즘, 퍼스의 미완성 체계</t>
  </si>
  <si>
    <t>정해창</t>
  </si>
  <si>
    <t>청계출판사</t>
  </si>
  <si>
    <t>우리나라 전통 무늬1, 직물</t>
  </si>
  <si>
    <t>조효숙</t>
    <phoneticPr fontId="4" type="noConversion"/>
  </si>
  <si>
    <t>㈜눌와</t>
  </si>
  <si>
    <t>셰익스피어 비극의 재발견</t>
  </si>
  <si>
    <t>최경란</t>
  </si>
  <si>
    <t>단국대학교출판부</t>
  </si>
  <si>
    <t>「천수경」의 새로운 연구</t>
  </si>
  <si>
    <t>김호성</t>
  </si>
  <si>
    <t>민족사</t>
  </si>
  <si>
    <t>옥스퍼드 세계 영화사</t>
  </si>
  <si>
    <t>㈜열린책들</t>
  </si>
  <si>
    <t>청대시선</t>
  </si>
  <si>
    <t>김학주</t>
    <phoneticPr fontId="4" type="noConversion"/>
  </si>
  <si>
    <t>명문당</t>
  </si>
  <si>
    <t>영어학의 최근 논점2-통사론</t>
  </si>
  <si>
    <t>채희락 외</t>
    <phoneticPr fontId="4" type="noConversion"/>
  </si>
  <si>
    <t>한국문화사</t>
  </si>
  <si>
    <t>영어학의 최근 논점3-의미론·응용언어학</t>
    <phoneticPr fontId="4" type="noConversion"/>
  </si>
  <si>
    <t>양혜순 외</t>
    <phoneticPr fontId="4" type="noConversion"/>
  </si>
  <si>
    <t>영어의 재구조화와 발음 변화</t>
  </si>
  <si>
    <t>김기섭</t>
  </si>
  <si>
    <t xml:space="preserve">말하는 몸 -감정 표현의 인지언어학적 탐색  </t>
    <phoneticPr fontId="4" type="noConversion"/>
  </si>
  <si>
    <t>임지룡</t>
  </si>
  <si>
    <t>언어의 기원</t>
    <phoneticPr fontId="4" type="noConversion"/>
  </si>
  <si>
    <t>김진우</t>
  </si>
  <si>
    <t>한일공통어휘연구</t>
  </si>
  <si>
    <t>김공칠</t>
  </si>
  <si>
    <t>화이트헤드와의 대화</t>
    <phoneticPr fontId="4" type="noConversion"/>
  </si>
  <si>
    <t>궁리출판</t>
  </si>
  <si>
    <t>공학윤리</t>
    <phoneticPr fontId="4" type="noConversion"/>
  </si>
  <si>
    <t>㈜도서출판 북스힐</t>
  </si>
  <si>
    <t>악의 역사(전4권)</t>
  </si>
  <si>
    <t>도서출판 르네상스</t>
  </si>
  <si>
    <t>현대일본어 문법연구(Ⅰ,Ⅱ,Ⅲ,Ⅳ)</t>
    <phoneticPr fontId="4" type="noConversion"/>
  </si>
  <si>
    <t>이성규 외</t>
    <phoneticPr fontId="4" type="noConversion"/>
  </si>
  <si>
    <t>시간의물레</t>
  </si>
  <si>
    <t>우계학파 연구</t>
  </si>
  <si>
    <t>황의동</t>
  </si>
  <si>
    <t>도서출판 서광사</t>
  </si>
  <si>
    <t>공자와 유가</t>
  </si>
  <si>
    <t>김철운</t>
  </si>
  <si>
    <t>무함마드를 따라서</t>
  </si>
  <si>
    <t>심산출판사</t>
  </si>
  <si>
    <t>중국 고전시, 계보의 시학</t>
  </si>
  <si>
    <t>이회문화사</t>
  </si>
  <si>
    <t>일본어의 오용 분석</t>
  </si>
  <si>
    <t>조남성</t>
  </si>
  <si>
    <t>도서출판 보고사</t>
    <phoneticPr fontId="4" type="noConversion"/>
  </si>
  <si>
    <t>완역집성 정재무도홀기</t>
    <phoneticPr fontId="4" type="noConversion"/>
  </si>
  <si>
    <t>문화비평과 과정학</t>
  </si>
  <si>
    <t>김채수</t>
  </si>
  <si>
    <t>중국시율학(1~4)</t>
    <phoneticPr fontId="4" type="noConversion"/>
  </si>
  <si>
    <t>소명출판</t>
  </si>
  <si>
    <t>노자도덕경하상공장구</t>
  </si>
  <si>
    <t>전등삼종(상, 하)</t>
    <phoneticPr fontId="4" type="noConversion"/>
  </si>
  <si>
    <t>고사변 자서</t>
    <phoneticPr fontId="4" type="noConversion"/>
  </si>
  <si>
    <t>포스트 콜로니얼 드라마</t>
  </si>
  <si>
    <t>옥대신영(1~3)</t>
    <phoneticPr fontId="4" type="noConversion"/>
  </si>
  <si>
    <t>김항배 교수의 노자철학 이해</t>
  </si>
  <si>
    <t>김항배</t>
  </si>
  <si>
    <t>예문서원</t>
  </si>
  <si>
    <t>한국인물연극사(1, 2)</t>
    <phoneticPr fontId="4" type="noConversion"/>
  </si>
  <si>
    <t>유민영</t>
  </si>
  <si>
    <t>태학사</t>
  </si>
  <si>
    <t>왕국유 평전</t>
    <phoneticPr fontId="4" type="noConversion"/>
  </si>
  <si>
    <t>류창교</t>
  </si>
  <si>
    <t>영남대학교출판부</t>
  </si>
  <si>
    <t>한국미술 100년 1</t>
    <phoneticPr fontId="4" type="noConversion"/>
  </si>
  <si>
    <t>강관식 외</t>
    <phoneticPr fontId="4" type="noConversion"/>
  </si>
  <si>
    <t>㈜도서출판 한길사</t>
    <phoneticPr fontId="4" type="noConversion"/>
  </si>
  <si>
    <t>예루살렘의 아이히만</t>
  </si>
  <si>
    <t>로마혁명사(1, 2)</t>
    <phoneticPr fontId="4" type="noConversion"/>
  </si>
  <si>
    <t xml:space="preserve">패자의 정신사 </t>
  </si>
  <si>
    <t xml:space="preserve">신화학 1 </t>
  </si>
  <si>
    <t>칸트 윤리학과 형식주의</t>
  </si>
  <si>
    <t>문성학</t>
  </si>
  <si>
    <t>경북대학교 출판부</t>
  </si>
  <si>
    <t>영국 낭만시 연구</t>
  </si>
  <si>
    <t>김철수</t>
  </si>
  <si>
    <t>니체, 생명과 치유의 철학</t>
  </si>
  <si>
    <t>김정현</t>
  </si>
  <si>
    <t>책세상</t>
  </si>
  <si>
    <t>20세기초 상해인의 생활과 근대성</t>
    <phoneticPr fontId="4" type="noConversion"/>
  </si>
  <si>
    <t>배경한 외</t>
    <phoneticPr fontId="4" type="noConversion"/>
  </si>
  <si>
    <t>㈜지식산업사</t>
    <phoneticPr fontId="4" type="noConversion"/>
  </si>
  <si>
    <t>왕충-한대 유학을 비판한 철학자</t>
    <phoneticPr fontId="4" type="noConversion"/>
  </si>
  <si>
    <t>임옥균</t>
  </si>
  <si>
    <t>성균관대학교출판부</t>
    <phoneticPr fontId="4" type="noConversion"/>
  </si>
  <si>
    <t>원전으로 읽는 변신이야기</t>
  </si>
  <si>
    <t>도서출판 숲</t>
  </si>
  <si>
    <t>오뒷세이아</t>
  </si>
  <si>
    <t>죽음과 윤리-인간의 죽음과 관련한 생명윤리학의 논쟁들-</t>
    <phoneticPr fontId="4" type="noConversion"/>
  </si>
  <si>
    <t>이을상</t>
  </si>
  <si>
    <t>백산서당</t>
  </si>
  <si>
    <t>물질과 기억, 시간의 지층을 탐험하는 이미지와 기억의 미학</t>
    <phoneticPr fontId="4" type="noConversion"/>
  </si>
  <si>
    <t>황수영</t>
    <phoneticPr fontId="4" type="noConversion"/>
  </si>
  <si>
    <t>도서출판 그린비</t>
    <phoneticPr fontId="4" type="noConversion"/>
  </si>
  <si>
    <t>숭고와 아름다움의 이념의 기원에 대한 철학적 탐구</t>
  </si>
  <si>
    <t>도서출판 마티</t>
  </si>
  <si>
    <t>칼 바르트와 동시대성의 신학
-초기 자펜빌 문서와 「교회 교의학」의 연속성에서 본 사회비판과 타자에의 배려-</t>
    <phoneticPr fontId="4" type="noConversion"/>
  </si>
  <si>
    <t>정승훈</t>
  </si>
  <si>
    <t>대한기독교서회</t>
  </si>
  <si>
    <t>삶의 논리 -헤겔「대논리학」의 객체성과 이념론 분석-</t>
    <phoneticPr fontId="4" type="noConversion"/>
  </si>
  <si>
    <t>윤병태</t>
  </si>
  <si>
    <t>도서출판 용의숲</t>
  </si>
  <si>
    <t>사생활의 역사(1~5)</t>
    <phoneticPr fontId="4" type="noConversion"/>
  </si>
  <si>
    <t>새물결출판사</t>
  </si>
  <si>
    <t xml:space="preserve">사회사의 유혹(Ⅰ,Ⅱ)                                         </t>
    <phoneticPr fontId="4" type="noConversion"/>
  </si>
  <si>
    <t>이영석</t>
  </si>
  <si>
    <t>도서출판 푸른역사</t>
    <phoneticPr fontId="4" type="noConversion"/>
  </si>
  <si>
    <t>서양 현대사의 블랙박스, 나치 대학살</t>
    <phoneticPr fontId="4" type="noConversion"/>
  </si>
  <si>
    <t>최호근</t>
  </si>
  <si>
    <t>세계종교로 보는 죽음의 의미</t>
  </si>
  <si>
    <t>㈜도서출판 청년사</t>
    <phoneticPr fontId="4" type="noConversion"/>
  </si>
  <si>
    <t>굿, 영혼을 부르는 소리</t>
  </si>
  <si>
    <t>열화당</t>
  </si>
  <si>
    <t>韓國現代美術의 歷史</t>
  </si>
  <si>
    <t>최열</t>
  </si>
  <si>
    <t>韓國 古代劇場의 歷史</t>
    <phoneticPr fontId="4" type="noConversion"/>
  </si>
  <si>
    <t>신선희</t>
  </si>
  <si>
    <t>비시 신드롬</t>
    <phoneticPr fontId="4" type="noConversion"/>
  </si>
  <si>
    <t>휴머니스트</t>
  </si>
  <si>
    <t>합     계</t>
    <phoneticPr fontId="4" type="noConversion"/>
  </si>
  <si>
    <t>110종</t>
    <phoneticPr fontId="4" type="noConversion"/>
  </si>
  <si>
    <t>분야 : 사회과학</t>
  </si>
  <si>
    <t>번호</t>
  </si>
  <si>
    <t>도서명</t>
  </si>
  <si>
    <t>(편)저자명</t>
  </si>
  <si>
    <t>출판사명</t>
  </si>
  <si>
    <t>지도전쟁: 메르카토르 도법의 사회사</t>
  </si>
  <si>
    <t>도서출판 책과함께</t>
  </si>
  <si>
    <t>직방외기-17세기 예수회 신부들이 그려낸 세계</t>
  </si>
  <si>
    <t>㈜일조각</t>
  </si>
  <si>
    <t>近代韓國의 法制와 法學</t>
  </si>
  <si>
    <t>김효전(金孝全)</t>
  </si>
  <si>
    <t>세종출판사</t>
  </si>
  <si>
    <t>표현 자유의 역사</t>
  </si>
  <si>
    <t>시아출판사</t>
  </si>
  <si>
    <t>성격 심리학</t>
  </si>
  <si>
    <t>도서출판 박학사</t>
  </si>
  <si>
    <t>네트워크 지식국가</t>
  </si>
  <si>
    <t>하영선 외</t>
  </si>
  <si>
    <t>㈜을유문화사</t>
  </si>
  <si>
    <t>사라져가는 세대</t>
  </si>
  <si>
    <t>도서출판 플래닛미디어</t>
  </si>
  <si>
    <t>여성의 몸: 시각·쟁점·역사</t>
  </si>
  <si>
    <t>김양선 외</t>
  </si>
  <si>
    <t>㈜창비</t>
  </si>
  <si>
    <t>복지국가의 비교</t>
  </si>
  <si>
    <t>박병현</t>
  </si>
  <si>
    <t>도서출판 공동체</t>
  </si>
  <si>
    <t>수기, 유가 교육철학의 핵심</t>
  </si>
  <si>
    <t>신창호</t>
  </si>
  <si>
    <t>도서출판 원미사</t>
  </si>
  <si>
    <t>존 듀이의 교호작용과 교육론</t>
  </si>
  <si>
    <t>김무길</t>
  </si>
  <si>
    <t>한국과 일본의 복지국가레짐 비교연구</t>
  </si>
  <si>
    <t>이혜경 외</t>
  </si>
  <si>
    <t>연세대학교 출판부</t>
  </si>
  <si>
    <t>역사·문화·설화에 관한 매체적 담론</t>
  </si>
  <si>
    <t>이기숙 외</t>
  </si>
  <si>
    <t>과학사회논쟁과 한국사회</t>
  </si>
  <si>
    <t>서이종</t>
  </si>
  <si>
    <t>율곡의 군주론</t>
  </si>
  <si>
    <t>전세영</t>
  </si>
  <si>
    <t>국내 기업복지의 활성화 방안: 근로자의 욕구에 근거한 기업복지 프로그램 개발</t>
  </si>
  <si>
    <t>최수찬</t>
  </si>
  <si>
    <t>정치 참여와 탈물질주의: 한국과 스웨덴의 비교</t>
  </si>
  <si>
    <t>김   욱</t>
  </si>
  <si>
    <t>현대 한국인의 세대경험과 문화</t>
  </si>
  <si>
    <t>박길성 외</t>
  </si>
  <si>
    <t>서구의 근로연계복지: 이론과 현실</t>
  </si>
  <si>
    <t>김종일</t>
  </si>
  <si>
    <t>디지털 한국 사회의 이해</t>
  </si>
  <si>
    <t>김종길 외</t>
  </si>
  <si>
    <t>의약분업 정책과정</t>
  </si>
  <si>
    <t>차흥봉</t>
  </si>
  <si>
    <t>그린마케팅</t>
  </si>
  <si>
    <t>박재기</t>
  </si>
  <si>
    <t>시민미디어론</t>
  </si>
  <si>
    <t>최영묵</t>
  </si>
  <si>
    <t>자원봉사-이론, 제도, 정책</t>
  </si>
  <si>
    <t>주성수</t>
  </si>
  <si>
    <t>개발국가의 녹색성찰</t>
  </si>
  <si>
    <t>구도완 외</t>
  </si>
  <si>
    <t>고려의 혼인제와 여성의 삶</t>
  </si>
  <si>
    <t>권순형</t>
  </si>
  <si>
    <t>산업혁명과 해운산업</t>
  </si>
  <si>
    <t>김성준</t>
  </si>
  <si>
    <t>일제 식민지 시기의 통치체제 형성</t>
  </si>
  <si>
    <t>김동노 외</t>
  </si>
  <si>
    <t>현대 복지국가의 변화와 대응</t>
  </si>
  <si>
    <t>김태성 외</t>
  </si>
  <si>
    <t>㈜나남출판</t>
  </si>
  <si>
    <t>새로운 한국경제발전사</t>
  </si>
  <si>
    <t>이대근 외</t>
  </si>
  <si>
    <t>현대중국의 이해</t>
  </si>
  <si>
    <t>김익수 외</t>
  </si>
  <si>
    <t>일본의 국가전략과 안보전략</t>
  </si>
  <si>
    <t>배정호</t>
  </si>
  <si>
    <t>인간·경제·국가 (1, 2)</t>
  </si>
  <si>
    <t>장보고와 동북아경제 중심전략</t>
  </si>
  <si>
    <t>강정모 외</t>
  </si>
  <si>
    <t>㈜박영사</t>
  </si>
  <si>
    <t>행정의 시차적 접근</t>
  </si>
  <si>
    <t>정정길 외</t>
  </si>
  <si>
    <t>한국의 신자본주의정신</t>
  </si>
  <si>
    <t>박우희 외</t>
  </si>
  <si>
    <t>행정법의 체계와 방법론(행정법연구 I)</t>
  </si>
  <si>
    <t>박정훈</t>
  </si>
  <si>
    <t>박물관 미술관학 - 뮤지엄 경영과 전략 -</t>
  </si>
  <si>
    <t>민법연구 제8권</t>
  </si>
  <si>
    <t>양창수</t>
  </si>
  <si>
    <t>주체사상의 이반: 지배이데올로기에서 저항이데올로기로</t>
  </si>
  <si>
    <t>서재진</t>
  </si>
  <si>
    <t>박람회가 1등 기업을 만든다</t>
  </si>
  <si>
    <t>송성수</t>
  </si>
  <si>
    <t>형벌과 사회통제</t>
  </si>
  <si>
    <t>한인섭</t>
  </si>
  <si>
    <t>조선시대 회계문서에 나타난 사개송도치부법의 발자취</t>
  </si>
  <si>
    <t>조익순 외</t>
  </si>
  <si>
    <t>정부와 NGO</t>
  </si>
  <si>
    <t>김준기</t>
  </si>
  <si>
    <t>최신실무 의료과오소송법</t>
  </si>
  <si>
    <t>김선중</t>
  </si>
  <si>
    <t>박영사</t>
  </si>
  <si>
    <t>한국의 교육선발과 경쟁</t>
  </si>
  <si>
    <t>김동석</t>
  </si>
  <si>
    <t>문음사</t>
  </si>
  <si>
    <t>중국교육전개사</t>
  </si>
  <si>
    <t>김경식</t>
  </si>
  <si>
    <t>한국소장 중국한적총목(1-6)</t>
    <phoneticPr fontId="4" type="noConversion"/>
  </si>
  <si>
    <t>전인초 외</t>
  </si>
  <si>
    <t>조선 전기 공론 논변 연구</t>
  </si>
  <si>
    <t>엄   훈</t>
  </si>
  <si>
    <t>도서출판 역락</t>
  </si>
  <si>
    <t>문학교육과정론</t>
  </si>
  <si>
    <t>최지현</t>
  </si>
  <si>
    <t>시교육의 해체와 재구성</t>
  </si>
  <si>
    <t>남민우</t>
  </si>
  <si>
    <t>문법 교육론과 국어학적 지식의 지평 확장</t>
  </si>
  <si>
    <t>주세형</t>
  </si>
  <si>
    <t>디지털정보계약법</t>
  </si>
  <si>
    <t>오병철</t>
  </si>
  <si>
    <t>도서출판 법문사</t>
  </si>
  <si>
    <t>글로벌시대의 세계도시론</t>
  </si>
  <si>
    <t>남영우</t>
  </si>
  <si>
    <t>행정법의 이해</t>
  </si>
  <si>
    <t>류지태</t>
  </si>
  <si>
    <t>헌법이론과 헌법담론</t>
  </si>
  <si>
    <t>권영설</t>
  </si>
  <si>
    <t>한국 외교와 미국 관계</t>
  </si>
  <si>
    <t>센딩창(沈定昌)</t>
  </si>
  <si>
    <t>도서출판 소학사</t>
  </si>
  <si>
    <t>한국의 선거와 한국인의 정치행태</t>
  </si>
  <si>
    <t>안병만</t>
  </si>
  <si>
    <t>도서출판 인간사랑</t>
  </si>
  <si>
    <t>사업정의와 경영전략</t>
  </si>
  <si>
    <t>정영복 외</t>
  </si>
  <si>
    <t>한스컨텐츠㈜</t>
  </si>
  <si>
    <t>기억의 정치</t>
  </si>
  <si>
    <t>권귀숙</t>
  </si>
  <si>
    <t>㈜문학과지성사</t>
  </si>
  <si>
    <t>영웅과 어머니 원형(융 기본 저작집8)</t>
  </si>
  <si>
    <t xml:space="preserve">도서출판 솔 </t>
  </si>
  <si>
    <t>커뮤니케이션 정책 연구</t>
  </si>
  <si>
    <t>윤석민</t>
  </si>
  <si>
    <t>커뮤니케이션북스</t>
  </si>
  <si>
    <t>법철학의 근본문제</t>
  </si>
  <si>
    <t>김영환</t>
  </si>
  <si>
    <t>홍문사</t>
  </si>
  <si>
    <t>측정할 수 없는 이익</t>
  </si>
  <si>
    <t>에코리브르</t>
  </si>
  <si>
    <t>환경경영</t>
  </si>
  <si>
    <t>이병욱 외</t>
  </si>
  <si>
    <t>여론조작</t>
  </si>
  <si>
    <t>사회주의, 탈사회주의, 그리고 농업</t>
  </si>
  <si>
    <t>진승권</t>
  </si>
  <si>
    <t>한국의 유가증권 100년사</t>
  </si>
  <si>
    <t>이영훈 외</t>
  </si>
  <si>
    <t>도서출판 해남</t>
  </si>
  <si>
    <t>창조도시</t>
  </si>
  <si>
    <t>언론 자유와 인격권</t>
  </si>
  <si>
    <t>이재진</t>
  </si>
  <si>
    <t>도서출판 한나래</t>
  </si>
  <si>
    <t>사회·경제공간으로서 접경지역</t>
  </si>
  <si>
    <t>박삼옥 외</t>
  </si>
  <si>
    <t>영국 산업혁명의 재조명</t>
  </si>
  <si>
    <t>김종현</t>
  </si>
  <si>
    <t>자본주의 경제의 위기와 공황</t>
  </si>
  <si>
    <t>김수행</t>
  </si>
  <si>
    <t>한국 PC산업의 발전 과정</t>
  </si>
  <si>
    <t>김상훈 외</t>
  </si>
  <si>
    <t>한국기업 해외직접투자전략의 변천</t>
  </si>
  <si>
    <t>이동기 외</t>
  </si>
  <si>
    <t>후발 산업화와 국가의 동학</t>
  </si>
  <si>
    <t>하용출</t>
  </si>
  <si>
    <t>생물심리학, 제8판</t>
  </si>
  <si>
    <t>㈜시그마프레스</t>
  </si>
  <si>
    <t xml:space="preserve">언어발달, 제6판 </t>
  </si>
  <si>
    <t xml:space="preserve">지구화 시대 여성과 공공정책의 변화 </t>
  </si>
  <si>
    <t>김선욱 외</t>
  </si>
  <si>
    <t>푸른사상사</t>
  </si>
  <si>
    <t>비교법(上, 下)</t>
  </si>
  <si>
    <t>조규창</t>
  </si>
  <si>
    <t>중산층의 몰락과 계급양극화</t>
  </si>
  <si>
    <t>유팔무 외</t>
  </si>
  <si>
    <t>인간 神과 평화의 바벨탑</t>
  </si>
  <si>
    <t>강성학</t>
  </si>
  <si>
    <t>고려대학교출판부</t>
  </si>
  <si>
    <t>로동신문을 통해 본 북한 변화</t>
  </si>
  <si>
    <t>고유환</t>
  </si>
  <si>
    <t>도서출판 선인</t>
  </si>
  <si>
    <t>구한말 근대학교의 형성</t>
  </si>
  <si>
    <t>북한의 여성과 가족</t>
  </si>
  <si>
    <t>백영옥 외</t>
  </si>
  <si>
    <t>우리 시대의 소수자운동</t>
  </si>
  <si>
    <t>윤수종 외</t>
  </si>
  <si>
    <t>㈜이학사</t>
  </si>
  <si>
    <t>생태민주주의</t>
  </si>
  <si>
    <t>교육과학사</t>
  </si>
  <si>
    <t>지역산업연관분석론</t>
  </si>
  <si>
    <t>이춘근</t>
  </si>
  <si>
    <t>학문사</t>
  </si>
  <si>
    <t>1960-70년대 노동자의 생활세계와 정체성</t>
  </si>
  <si>
    <t>강남식 외</t>
  </si>
  <si>
    <t>도서출판 한울</t>
  </si>
  <si>
    <t>계급론</t>
  </si>
  <si>
    <t>한반도 평화확보. 경험, 방안, 그리고 선택</t>
  </si>
  <si>
    <t>송대성</t>
  </si>
  <si>
    <t>WTO체제와 농정개혁</t>
  </si>
  <si>
    <t>박진도</t>
  </si>
  <si>
    <t>한국 민주주의의 이론과 실제</t>
  </si>
  <si>
    <t>박기덕</t>
  </si>
  <si>
    <t>일본 정치경제의 효율성과 경쟁력 제고</t>
  </si>
  <si>
    <t>진창수 외</t>
  </si>
  <si>
    <t>스칸디나비아 국가의 거버넌스와 개혁</t>
  </si>
  <si>
    <t>남궁근 외</t>
  </si>
  <si>
    <t>한국 사회의 신빈곤</t>
  </si>
  <si>
    <t>한국도시연구소</t>
  </si>
  <si>
    <t>자본주의의 노동세계</t>
  </si>
  <si>
    <t>광양만권 잠재력과 비전</t>
  </si>
  <si>
    <t>이정록</t>
  </si>
  <si>
    <t>양극화 해소를 위한 경제정책 : 금융, 노동시장, 부동산, 지역</t>
  </si>
  <si>
    <t>김혜원 외</t>
  </si>
  <si>
    <t>미디어와 폭력 : 그에 관한 11가지 신화</t>
  </si>
  <si>
    <t>일본 ODA와 국제정치</t>
  </si>
  <si>
    <t>박홍영</t>
  </si>
  <si>
    <t>북한의 환경변화와 자연재해</t>
  </si>
  <si>
    <t>이민부 외</t>
  </si>
  <si>
    <t>보건의료개혁의 새로운 모색</t>
  </si>
  <si>
    <t>감   신 외</t>
  </si>
  <si>
    <t>제17대 국회의원 총선거 분석</t>
  </si>
  <si>
    <t>박찬욱 편</t>
  </si>
  <si>
    <t>㈜푸른길</t>
  </si>
  <si>
    <t>저작권법의 이론과 현실</t>
  </si>
  <si>
    <t>박성호</t>
  </si>
  <si>
    <t>㈜현암사</t>
  </si>
  <si>
    <t>협력형 통치: 원효▪율곡▪함석헌▪김구를 중심으로</t>
  </si>
  <si>
    <t>이문영</t>
  </si>
  <si>
    <t>강력한 브랜드를 디자인하는 방법</t>
  </si>
  <si>
    <t>한올출판사</t>
  </si>
  <si>
    <t>소리의 자본주의 - 전화, 라디오, 축음기의 사회사</t>
  </si>
  <si>
    <t>이매진</t>
  </si>
  <si>
    <t>중국, 여성 그리고 역사</t>
  </si>
  <si>
    <t>박이정출판사</t>
  </si>
  <si>
    <t>무한 미디어</t>
  </si>
  <si>
    <t>휴먼앤북스</t>
  </si>
  <si>
    <t>자본주의의 매혹</t>
  </si>
  <si>
    <t xml:space="preserve">아동발달심리학 </t>
  </si>
  <si>
    <t>최경숙</t>
  </si>
  <si>
    <t>㈜교문사</t>
  </si>
  <si>
    <t>세상을 변화시킨 리더들의 힘</t>
  </si>
  <si>
    <t>㈜럭스미디어</t>
  </si>
  <si>
    <t>한국교육론</t>
  </si>
  <si>
    <t>김민남 외</t>
  </si>
  <si>
    <t>해방 전후사의 재인식(1, 2 )</t>
  </si>
  <si>
    <t>김낙년 외</t>
  </si>
  <si>
    <t>중국조선족 기업의 경영활동</t>
  </si>
  <si>
    <t>이장섭 외</t>
  </si>
  <si>
    <t>북코리아</t>
  </si>
  <si>
    <t>고려인 기업 및 자영업 실태</t>
  </si>
  <si>
    <t>강명구 외</t>
  </si>
  <si>
    <t>재외한인의 단체활동과 의식실태</t>
  </si>
  <si>
    <t>나형욱 외</t>
  </si>
  <si>
    <t>동아시아 국제관계와 영토분쟁</t>
  </si>
  <si>
    <t>유철종</t>
  </si>
  <si>
    <t>도서출판 삼우사</t>
  </si>
  <si>
    <t>현대 북한경제론-이론과 실제에 관한 연구</t>
  </si>
  <si>
    <t>북한경제포럼</t>
  </si>
  <si>
    <t>도서출판 오름</t>
  </si>
  <si>
    <t>중국의 지역성과 중국 소비자</t>
  </si>
  <si>
    <t>김용준 외</t>
  </si>
  <si>
    <t>성균관대학교출판부</t>
  </si>
  <si>
    <t>복지국가는 해체되는가</t>
  </si>
  <si>
    <t>소아정신병리의 진단과 평가</t>
  </si>
  <si>
    <t>조수철 외</t>
  </si>
  <si>
    <t>㈜학지사</t>
  </si>
  <si>
    <t>범주변인분석</t>
  </si>
  <si>
    <t>박광배</t>
  </si>
  <si>
    <t>사회정서발달</t>
  </si>
  <si>
    <t>정옥분</t>
  </si>
  <si>
    <t>교육의 본질과 교육학</t>
  </si>
  <si>
    <t>엄태동</t>
  </si>
  <si>
    <t>막스 베버, 근대성과 탈근대성의 역사사회학</t>
  </si>
  <si>
    <t>세계화시대 노사정의 공존전략 - 서유럽 강소국과 한국</t>
  </si>
  <si>
    <t>심지연 외</t>
  </si>
  <si>
    <t>민족문제와 사회민주주의</t>
  </si>
  <si>
    <t>브랜드 자산의 전략적 경영</t>
  </si>
  <si>
    <t>비즈니스북스</t>
  </si>
  <si>
    <t>구별짓기(上, 下)</t>
  </si>
  <si>
    <t>영화와 표현의 자유</t>
  </si>
  <si>
    <t>임상혁</t>
  </si>
  <si>
    <t>청림출판</t>
  </si>
  <si>
    <t>21세기 뉴 르네상스 시대의 디자인 혁명</t>
  </si>
  <si>
    <t>조동성 외</t>
  </si>
  <si>
    <t>한스미디어㈜</t>
  </si>
  <si>
    <t>경계없는 페미니즘(이론의 탈식민화와 연대를 위한 실천)</t>
  </si>
  <si>
    <t>도서출판 여이연</t>
  </si>
  <si>
    <t>합     계</t>
  </si>
  <si>
    <t>134종</t>
  </si>
  <si>
    <t>분야 : 한국학</t>
    <phoneticPr fontId="4" type="noConversion"/>
  </si>
  <si>
    <t>한국전쟁</t>
  </si>
  <si>
    <t>박태균</t>
  </si>
  <si>
    <t>전쟁과 동북아의 국제질서</t>
  </si>
  <si>
    <t>노태돈 외</t>
    <phoneticPr fontId="4" type="noConversion"/>
  </si>
  <si>
    <t>봉산탈춤음악본</t>
  </si>
  <si>
    <t>김호석</t>
  </si>
  <si>
    <t>신라음악사 연구</t>
  </si>
  <si>
    <t>김성혜</t>
  </si>
  <si>
    <t>이리향제줄풍류(중요무형문화재 제83호-나호)</t>
  </si>
  <si>
    <t>임미선 외</t>
    <phoneticPr fontId="4" type="noConversion"/>
  </si>
  <si>
    <t>전후소설과 허무주의적 미의식</t>
  </si>
  <si>
    <t>조현일</t>
  </si>
  <si>
    <t>국어 명사의 논항구조 연구</t>
  </si>
  <si>
    <t>이선웅</t>
  </si>
  <si>
    <t>역사적 전환기와 한국문학</t>
  </si>
  <si>
    <t>조남현 외</t>
    <phoneticPr fontId="4" type="noConversion"/>
  </si>
  <si>
    <t>김수영의 시와 언어</t>
  </si>
  <si>
    <t>여태천</t>
  </si>
  <si>
    <t>평안북도 의주방언의 음운론</t>
  </si>
  <si>
    <t>한성우</t>
  </si>
  <si>
    <t>독일문학과 한국문학</t>
  </si>
  <si>
    <t>김승옥 외</t>
    <phoneticPr fontId="4" type="noConversion"/>
  </si>
  <si>
    <t>조선후기 한문산문의 이론과 비평</t>
  </si>
  <si>
    <t>송혁기</t>
  </si>
  <si>
    <t>동도서기론 형성 과정 연구</t>
  </si>
  <si>
    <t>노대환</t>
  </si>
  <si>
    <t>일지사</t>
  </si>
  <si>
    <t>동편제와 서편제 연구</t>
  </si>
  <si>
    <t>최난경</t>
  </si>
  <si>
    <t>서계 박세당 연구</t>
  </si>
  <si>
    <t>윤사순 외</t>
    <phoneticPr fontId="4" type="noConversion"/>
  </si>
  <si>
    <t>향가의 미학</t>
  </si>
  <si>
    <t>신재홍</t>
  </si>
  <si>
    <t>혼성적 사회와 소설의 미래</t>
    <phoneticPr fontId="4" type="noConversion"/>
  </si>
  <si>
    <t>김미영</t>
  </si>
  <si>
    <t>식민지 파시즘의 유산과 극복의 과제</t>
    <phoneticPr fontId="4" type="noConversion"/>
  </si>
  <si>
    <t>방기중 외</t>
    <phoneticPr fontId="4" type="noConversion"/>
  </si>
  <si>
    <t>명종대 훈척정치 연구</t>
  </si>
  <si>
    <t>한춘순</t>
  </si>
  <si>
    <t>조선후기 수령 행정의 실제-황윤석의「이재난고」를 중심으로-</t>
    <phoneticPr fontId="4" type="noConversion"/>
  </si>
  <si>
    <t>노혜경</t>
  </si>
  <si>
    <t>한국현대문학의 탐색</t>
  </si>
  <si>
    <t>류양선</t>
  </si>
  <si>
    <t>국어의 명사 문법Ⅰ</t>
  </si>
  <si>
    <t>김인균</t>
  </si>
  <si>
    <t>한국 현대문학의 미학</t>
  </si>
  <si>
    <t>김영철 외</t>
    <phoneticPr fontId="4" type="noConversion"/>
  </si>
  <si>
    <t>서정시와 미메시스</t>
  </si>
  <si>
    <t>최승호</t>
  </si>
  <si>
    <t>이문구 문학의 전통과 근대</t>
  </si>
  <si>
    <t>구자황</t>
  </si>
  <si>
    <t>한성백제의 도성체제 연구</t>
  </si>
  <si>
    <t>오순재</t>
  </si>
  <si>
    <t>「조선왕조실록」보존을 위한 기초 조사연구(1)</t>
    <phoneticPr fontId="4" type="noConversion"/>
  </si>
  <si>
    <t>송기중 외</t>
    <phoneticPr fontId="4" type="noConversion"/>
  </si>
  <si>
    <t>한국 고대의 온돌</t>
  </si>
  <si>
    <t>송기호</t>
  </si>
  <si>
    <t>3칸×3칸: 한국 건축의 유형학적 접근</t>
  </si>
  <si>
    <t>전봉희 외</t>
    <phoneticPr fontId="4" type="noConversion"/>
  </si>
  <si>
    <t>해방공간 한국 작가의 민족문학 글쓰기론</t>
    <phoneticPr fontId="4" type="noConversion"/>
  </si>
  <si>
    <t>김윤식</t>
  </si>
  <si>
    <t>상해시기 대한민국임시정부 연구</t>
  </si>
  <si>
    <t>윤대원</t>
  </si>
  <si>
    <t xml:space="preserve">정진규의 시와 시론 연구 </t>
  </si>
  <si>
    <t>정효구</t>
  </si>
  <si>
    <t xml:space="preserve">김기림과 그의 세계 </t>
  </si>
  <si>
    <t xml:space="preserve">김윤정 </t>
  </si>
  <si>
    <t xml:space="preserve">한국 현대시와 욕망의 시학 </t>
  </si>
  <si>
    <t>박몽구</t>
  </si>
  <si>
    <t xml:space="preserve">중국조선족 문학의 어제와 오늘 </t>
  </si>
  <si>
    <t>정덕준 외</t>
    <phoneticPr fontId="4" type="noConversion"/>
  </si>
  <si>
    <t xml:space="preserve">나당전쟁사연구-약자가 선택한 전쟁 </t>
  </si>
  <si>
    <t xml:space="preserve">서영교 </t>
  </si>
  <si>
    <t>아세아문화사</t>
  </si>
  <si>
    <t>16.17세기 시조의 동향과 경향</t>
  </si>
  <si>
    <t>김상진</t>
  </si>
  <si>
    <t>국학자료원</t>
    <phoneticPr fontId="4" type="noConversion"/>
  </si>
  <si>
    <t>高句麗의 西方政策 硏究</t>
  </si>
  <si>
    <t>이성제</t>
  </si>
  <si>
    <t>국학자료원</t>
  </si>
  <si>
    <t>북한문학 연구의 현황과 과제</t>
  </si>
  <si>
    <t>김중하</t>
  </si>
  <si>
    <t>천도교의 민족운동 연구</t>
  </si>
  <si>
    <t>조규태</t>
  </si>
  <si>
    <t>朝鮮時代 記上田畓의 所有主 硏究</t>
  </si>
  <si>
    <t>박노욱</t>
  </si>
  <si>
    <t>朝鮮後期 屯田 硏究</t>
  </si>
  <si>
    <t>송양섭</t>
  </si>
  <si>
    <t>한국 고대무역사 연구</t>
  </si>
  <si>
    <t>윤재운</t>
  </si>
  <si>
    <t>한국의 민가</t>
  </si>
  <si>
    <t>조성기</t>
    <phoneticPr fontId="4" type="noConversion"/>
  </si>
  <si>
    <t>만하몽유록</t>
  </si>
  <si>
    <t>한양대학교출판부</t>
  </si>
  <si>
    <t>한국 현대 선시의 맥락과 지평</t>
  </si>
  <si>
    <t>김덕근</t>
  </si>
  <si>
    <t>백년의 연금술</t>
  </si>
  <si>
    <t>오문석</t>
  </si>
  <si>
    <t>고전소설의 풍자와 미학</t>
  </si>
  <si>
    <t>권순긍</t>
  </si>
  <si>
    <t>동북아시아 한민족 서사문학 연구</t>
    <phoneticPr fontId="4" type="noConversion"/>
  </si>
  <si>
    <t>이헌홍</t>
  </si>
  <si>
    <t>정간보와 함께하는 김수연 창본 춘향가</t>
  </si>
  <si>
    <t>김진영 외</t>
    <phoneticPr fontId="4" type="noConversion"/>
  </si>
  <si>
    <t>전통음악의 흐름과 역동성</t>
  </si>
  <si>
    <t>백대웅</t>
    <phoneticPr fontId="4" type="noConversion"/>
  </si>
  <si>
    <t>조선후기 한시의 민풍 수용 연구</t>
    <phoneticPr fontId="4" type="noConversion"/>
  </si>
  <si>
    <t>김명순</t>
  </si>
  <si>
    <t>한국한문소설 교합구해</t>
    <phoneticPr fontId="4" type="noConversion"/>
  </si>
  <si>
    <t>박희병</t>
  </si>
  <si>
    <t>근대의 불안과 모더니즘</t>
  </si>
  <si>
    <t>김영찬</t>
  </si>
  <si>
    <t>한국문학과 섹슈얼리티</t>
  </si>
  <si>
    <t>심진경</t>
  </si>
  <si>
    <t>삼명시화</t>
  </si>
  <si>
    <t>국어 억양의 음운론</t>
    <phoneticPr fontId="4" type="noConversion"/>
  </si>
  <si>
    <t>김선철</t>
  </si>
  <si>
    <t>경진문화사</t>
  </si>
  <si>
    <t>한국 고대사회 경제사</t>
  </si>
  <si>
    <t>전덕재</t>
  </si>
  <si>
    <t>현대국어 한자어 연구</t>
  </si>
  <si>
    <t>노명희</t>
  </si>
  <si>
    <t>현대 국어 의문사의 문법과 의미</t>
  </si>
  <si>
    <t>이은섭</t>
  </si>
  <si>
    <t>평북방언과 전남방언의 음운론적 대비 연구</t>
  </si>
  <si>
    <t>정인호</t>
  </si>
  <si>
    <t>국어 어간복합어 연구</t>
  </si>
  <si>
    <t>이선영</t>
  </si>
  <si>
    <t>활용의 형태음운론적 변화</t>
  </si>
  <si>
    <t>김현</t>
    <phoneticPr fontId="4" type="noConversion"/>
  </si>
  <si>
    <t>상 이론과 보조 용언의 역사적 연구</t>
    <phoneticPr fontId="4" type="noConversion"/>
  </si>
  <si>
    <t>정언학</t>
  </si>
  <si>
    <t>한국어의 격과 의미역 : 명사구의 문법기능 획득론</t>
    <phoneticPr fontId="4" type="noConversion"/>
  </si>
  <si>
    <t>김의수</t>
  </si>
  <si>
    <t>조선조 시가 한역의 양상과 기법</t>
  </si>
  <si>
    <t>김문기 외</t>
    <phoneticPr fontId="4" type="noConversion"/>
  </si>
  <si>
    <t>장서각 낙선재본 고소설 연구</t>
  </si>
  <si>
    <t>임치균 외</t>
    <phoneticPr fontId="4" type="noConversion"/>
  </si>
  <si>
    <t>고려시대 시가 연구</t>
  </si>
  <si>
    <t>성호경</t>
  </si>
  <si>
    <t>현대소설의 구조와 미학</t>
  </si>
  <si>
    <t>권영민 외</t>
    <phoneticPr fontId="4" type="noConversion"/>
  </si>
  <si>
    <t>한국 현대시의 주체와 담론 : 1950~1960년대 시단의 형성</t>
    <phoneticPr fontId="4" type="noConversion"/>
  </si>
  <si>
    <t>윤지영</t>
  </si>
  <si>
    <t>조선초기 정치문화의 이해</t>
  </si>
  <si>
    <t>최승희</t>
  </si>
  <si>
    <t>㈜지식산업사</t>
  </si>
  <si>
    <t>고구려와 비교해 본 중국 한,위·진의벽화분</t>
    <phoneticPr fontId="4" type="noConversion"/>
  </si>
  <si>
    <t>강현숙</t>
  </si>
  <si>
    <t>실학시대의 사상과 문학</t>
  </si>
  <si>
    <t>이동환</t>
  </si>
  <si>
    <t>천예록</t>
  </si>
  <si>
    <t>동아시아 서사학의 전통과 근대</t>
  </si>
  <si>
    <t>임형택 외</t>
    <phoneticPr fontId="4" type="noConversion"/>
  </si>
  <si>
    <t>한시의 세계</t>
  </si>
  <si>
    <t>심경호</t>
  </si>
  <si>
    <t>㈜문학동네</t>
    <phoneticPr fontId="4" type="noConversion"/>
  </si>
  <si>
    <t>삼한습유(한국고전문학전집36)</t>
    <phoneticPr fontId="4" type="noConversion"/>
  </si>
  <si>
    <t>조혜란</t>
  </si>
  <si>
    <t>고려대학교민족문화연구원</t>
  </si>
  <si>
    <t>한국문학콘텐츠</t>
  </si>
  <si>
    <t>우정권 외</t>
    <phoneticPr fontId="4" type="noConversion"/>
  </si>
  <si>
    <t>도서출판 청동거울</t>
    <phoneticPr fontId="4" type="noConversion"/>
  </si>
  <si>
    <t>78종</t>
    <phoneticPr fontId="4" type="noConversion"/>
  </si>
  <si>
    <t>분야 : 자연과학</t>
  </si>
  <si>
    <t>유비쿼터스 센서 네트워크 기술</t>
  </si>
  <si>
    <t>박승창 외</t>
  </si>
  <si>
    <t>진한엠앤비</t>
  </si>
  <si>
    <t>U-홈 네트워크</t>
  </si>
  <si>
    <t>이정욱</t>
  </si>
  <si>
    <t>DMB시스템 기술-지상파 DMB구현</t>
  </si>
  <si>
    <t>구제길 외</t>
  </si>
  <si>
    <t>생체유체역학</t>
  </si>
  <si>
    <t>조영일 외</t>
  </si>
  <si>
    <t>야스미디어</t>
  </si>
  <si>
    <t xml:space="preserve">암반의 조사와 적용 </t>
  </si>
  <si>
    <t>강병무 외</t>
  </si>
  <si>
    <t>도서출판 과학기술</t>
  </si>
  <si>
    <t>생합성 경로를 중심으로 설명한 천연의약품</t>
  </si>
  <si>
    <t>도서출판 신일상사</t>
  </si>
  <si>
    <t>리핀코트의 그림으로 보는 약리학</t>
  </si>
  <si>
    <t>프로그래밍에 의한 하이브리드 퍼지 추론시스템</t>
  </si>
  <si>
    <t>오성권</t>
  </si>
  <si>
    <t>내하출판사</t>
  </si>
  <si>
    <t>제올라이트의 특성과 응용기술</t>
  </si>
  <si>
    <t>임재석 외</t>
  </si>
  <si>
    <t>건강주택</t>
  </si>
  <si>
    <t>이연숙 외</t>
  </si>
  <si>
    <t>刪繁方(산번방)</t>
  </si>
  <si>
    <t>여가문화와 가족</t>
  </si>
  <si>
    <t>문숙재 외</t>
  </si>
  <si>
    <t>도서출판 신정</t>
  </si>
  <si>
    <t>영화로 배우는 가족학</t>
  </si>
  <si>
    <t>유계숙 외</t>
  </si>
  <si>
    <t>형제관계</t>
  </si>
  <si>
    <t>전귀연 외</t>
  </si>
  <si>
    <t>수문기상학</t>
  </si>
  <si>
    <t>지구문화사</t>
  </si>
  <si>
    <t>거짓말쟁이, 연인, 그리고 영웅</t>
  </si>
  <si>
    <t>도서출판 소소</t>
  </si>
  <si>
    <t>리만 가설:베른하르트 리만과 소수의 비밀</t>
  </si>
  <si>
    <t>도서출판 승산</t>
  </si>
  <si>
    <t>증례별로 본 악안면 골 신장술의 새로운 패러다임</t>
  </si>
  <si>
    <t>백승학 외</t>
  </si>
  <si>
    <t>㈜지성출판사</t>
  </si>
  <si>
    <t>뇌과학과 철학-마음­뇌 통합 과학을 향하여-</t>
  </si>
  <si>
    <t>뇌를 자극하는 ASP.NET 2.0 프로그래밍</t>
  </si>
  <si>
    <t>이시환</t>
  </si>
  <si>
    <t>한빛미디어㈜</t>
  </si>
  <si>
    <t>Introduction to Algorithms</t>
  </si>
  <si>
    <t>The Art of Computer Programming 1: 기초 알고리즘</t>
  </si>
  <si>
    <t>생존분석 -이론과 실제-</t>
  </si>
  <si>
    <t>박재빈</t>
  </si>
  <si>
    <t>신광출판사</t>
  </si>
  <si>
    <t>이동통신공학</t>
  </si>
  <si>
    <t>박용완 외</t>
  </si>
  <si>
    <t>생능출판사</t>
  </si>
  <si>
    <t>실시간 디지털 신호처리</t>
  </si>
  <si>
    <t>정익주</t>
  </si>
  <si>
    <t>산학서로 보는 조선수학</t>
  </si>
  <si>
    <t>장혜원</t>
  </si>
  <si>
    <t>경문사</t>
  </si>
  <si>
    <t>암호학과 부호이론</t>
  </si>
  <si>
    <t>박승안</t>
  </si>
  <si>
    <t>과학사회학의 쟁점들</t>
  </si>
  <si>
    <t>김환석</t>
  </si>
  <si>
    <t>문학과지성사</t>
  </si>
  <si>
    <t>에너지와 환경</t>
  </si>
  <si>
    <t>녹문당</t>
  </si>
  <si>
    <t>양자 사인-고든 모형</t>
  </si>
  <si>
    <t>안창림</t>
  </si>
  <si>
    <t>조선시대 복식에 나타난 적색계 색명의 의미</t>
  </si>
  <si>
    <t>남윤자 외</t>
  </si>
  <si>
    <t>역학의 원리와 응용</t>
  </si>
  <si>
    <t>안윤옥 외</t>
  </si>
  <si>
    <t>Radiation Technology</t>
  </si>
  <si>
    <t>기후학</t>
  </si>
  <si>
    <t>구조지질학</t>
  </si>
  <si>
    <t>탈근대의 가족들: 다양성, 아픔 그리고 희망</t>
  </si>
  <si>
    <t>이여봉</t>
  </si>
  <si>
    <t>양서원</t>
  </si>
  <si>
    <t>콩·건강과 이용</t>
  </si>
  <si>
    <t>김우정</t>
  </si>
  <si>
    <t>도서출판 효일</t>
  </si>
  <si>
    <t>현대 공간이론의 사상가들</t>
  </si>
  <si>
    <t>강현수 외</t>
  </si>
  <si>
    <t>시간의 이빨</t>
  </si>
  <si>
    <t>㈜영림카디널</t>
  </si>
  <si>
    <t>전략의 귀재들, 곤충</t>
  </si>
  <si>
    <t>도서출판 삼인</t>
  </si>
  <si>
    <t>여드름 바이블</t>
  </si>
  <si>
    <t>안성구 외</t>
  </si>
  <si>
    <t>도서출판 진솔</t>
  </si>
  <si>
    <t>수의 문화사: 동서양의 수 언어와 수 상징</t>
  </si>
  <si>
    <t>실용주의 프로그래머</t>
  </si>
  <si>
    <t>인사이트</t>
  </si>
  <si>
    <t>자연은 알고 있다</t>
  </si>
  <si>
    <t>인간은 왜 늙는가</t>
  </si>
  <si>
    <t>날마다 일어나는 화학 스캔들 104</t>
  </si>
  <si>
    <t>자성재료학</t>
  </si>
  <si>
    <t>조   육</t>
  </si>
  <si>
    <t>극저온 기술의 기초</t>
  </si>
  <si>
    <t>이일수</t>
  </si>
  <si>
    <t xml:space="preserve">환경영향평가 </t>
  </si>
  <si>
    <t>김임순 외</t>
  </si>
  <si>
    <t>대기환경학</t>
  </si>
  <si>
    <t>김기현 외</t>
  </si>
  <si>
    <t>향문사</t>
  </si>
  <si>
    <t>새로운 한국식물도감(Ⅰ·Ⅱ)</t>
  </si>
  <si>
    <t>이영노</t>
  </si>
  <si>
    <t>㈜교학사</t>
  </si>
  <si>
    <t>한국어류대도감</t>
  </si>
  <si>
    <t>쉬운 화학</t>
  </si>
  <si>
    <t>교실 속에 들어간 따뜻한 부모준비교육</t>
  </si>
  <si>
    <t>채정현 외</t>
  </si>
  <si>
    <t>생각하는 소비문화</t>
  </si>
  <si>
    <t>박명희 외</t>
  </si>
  <si>
    <t>냄비와 시험관</t>
  </si>
  <si>
    <t>도서출판 한승</t>
  </si>
  <si>
    <t>이가동의임상</t>
  </si>
  <si>
    <t>이근춘</t>
  </si>
  <si>
    <t>도서출판 의성당</t>
  </si>
  <si>
    <t>인간의 유래(1, 2)</t>
  </si>
  <si>
    <t>한길사</t>
  </si>
  <si>
    <t>확률 미적분을 이용한 옵션의 가격 결정</t>
  </si>
  <si>
    <t>김호일 외</t>
  </si>
  <si>
    <t>마음의 생태학</t>
  </si>
  <si>
    <t>강경훈 외</t>
  </si>
  <si>
    <t>한국CTP</t>
  </si>
  <si>
    <t>이정학 외</t>
  </si>
  <si>
    <t>㈜사이언스북스</t>
  </si>
  <si>
    <t>한티미디어</t>
  </si>
  <si>
    <t>돌연변이</t>
  </si>
  <si>
    <t>해나무</t>
  </si>
  <si>
    <t>한국 과학기술인물 12인</t>
  </si>
  <si>
    <t>김근배</t>
  </si>
  <si>
    <t>마음이 태어나는 곳</t>
  </si>
  <si>
    <t>향약집성방의 향약본초</t>
  </si>
  <si>
    <t>신전휘 외</t>
  </si>
  <si>
    <t>계명대학교출판부</t>
  </si>
  <si>
    <t>중국침구학술사대강</t>
  </si>
  <si>
    <t>법인문화사</t>
  </si>
  <si>
    <t>e 비즈니스를 위한 시스템분석 및 설계</t>
  </si>
  <si>
    <t>정대율 외</t>
  </si>
  <si>
    <t>컴원미디어</t>
  </si>
  <si>
    <t>71종</t>
  </si>
  <si>
    <t>총     계</t>
  </si>
  <si>
    <t>393종(148개 출판사, 443권)</t>
  </si>
  <si>
    <t>2008년도 우수학술도서 선정 목록</t>
    <phoneticPr fontId="4" type="noConversion"/>
  </si>
  <si>
    <t>토기소성의 고고학</t>
    <phoneticPr fontId="4" type="noConversion"/>
  </si>
  <si>
    <t>서경문화사</t>
  </si>
  <si>
    <t>인류학자와 일본의 식민지 통치</t>
    <phoneticPr fontId="4" type="noConversion"/>
  </si>
  <si>
    <t>현대문화와 신화</t>
    <phoneticPr fontId="4" type="noConversion"/>
  </si>
  <si>
    <t>표정옥</t>
  </si>
  <si>
    <t>월주요청자와 한국 초기청자</t>
  </si>
  <si>
    <t>김인규</t>
  </si>
  <si>
    <t>지정학적 미학</t>
  </si>
  <si>
    <t>현대미학사</t>
  </si>
  <si>
    <t>안민수 연출미학</t>
  </si>
  <si>
    <t xml:space="preserve">김숙현 </t>
  </si>
  <si>
    <t>한국전통연희론</t>
  </si>
  <si>
    <t>심상교</t>
  </si>
  <si>
    <t>열림과 닫힘</t>
  </si>
  <si>
    <t>정진홍</t>
  </si>
  <si>
    <t>산처럼</t>
  </si>
  <si>
    <t>청년기 헤겔철학</t>
  </si>
  <si>
    <t>윤병태</t>
    <phoneticPr fontId="4" type="noConversion"/>
  </si>
  <si>
    <t>셰익스피어 構文論(Ⅰ,Ⅱ)</t>
  </si>
  <si>
    <t>조성식</t>
  </si>
  <si>
    <t>해누리기획</t>
  </si>
  <si>
    <t>보조지눌의 사상과 영향</t>
  </si>
  <si>
    <t>김방룡</t>
  </si>
  <si>
    <t>보고사</t>
  </si>
  <si>
    <t>건축 미학</t>
  </si>
  <si>
    <t>(주)까치글방</t>
  </si>
  <si>
    <t>한국무속의 강신무와 세습무 유형구분의 문제</t>
  </si>
  <si>
    <t>한국무속학회</t>
  </si>
  <si>
    <t>마을민속조사연구방법</t>
  </si>
  <si>
    <t>임재해</t>
  </si>
  <si>
    <t>1500년만의화려한외출대가야복식</t>
  </si>
  <si>
    <t>조우현 외</t>
  </si>
  <si>
    <t>한ㆍ일ㆍ동시베리아의사냥</t>
  </si>
  <si>
    <t>김광언</t>
  </si>
  <si>
    <t>카스트를넘어서</t>
  </si>
  <si>
    <t>박정석</t>
  </si>
  <si>
    <t>일반윤리학</t>
  </si>
  <si>
    <t>도서출판  서광사</t>
  </si>
  <si>
    <t>남명 조식의 학문과 선비정신 ― 다시 울린 천석종</t>
  </si>
  <si>
    <t>김충열</t>
  </si>
  <si>
    <t>헤겔과 독일관념론</t>
  </si>
  <si>
    <t>권기철</t>
  </si>
  <si>
    <t>순록치기가 본 조선·고구려·몽골</t>
  </si>
  <si>
    <t>주채혁</t>
  </si>
  <si>
    <t>농암 김창협의 철학사상 연구</t>
  </si>
  <si>
    <t>이천승</t>
  </si>
  <si>
    <t>한국학술정보㈜</t>
  </si>
  <si>
    <t>동감의 본질과 형태들</t>
  </si>
  <si>
    <t>아카넷</t>
  </si>
  <si>
    <t>순수이성비판(1,2)</t>
  </si>
  <si>
    <t>해외한인의 민족관계</t>
  </si>
  <si>
    <t>문옥표 외</t>
  </si>
  <si>
    <t>일본, 만화로 제국을 그리다</t>
  </si>
  <si>
    <t>한상일 외</t>
  </si>
  <si>
    <t>일조각</t>
  </si>
  <si>
    <t>영언여작靈言蠡勺</t>
    <phoneticPr fontId="4" type="noConversion"/>
  </si>
  <si>
    <t>기독교 도상학의 이해</t>
  </si>
  <si>
    <t>브레히트 희곡선집(1,2)</t>
  </si>
  <si>
    <t>중국의 전통 잡기</t>
  </si>
  <si>
    <t>안상복</t>
  </si>
  <si>
    <t>미학대계(1-3)</t>
  </si>
  <si>
    <t>미학대계간행회</t>
  </si>
  <si>
    <t>설문해자주 부수자 역해</t>
  </si>
  <si>
    <t>염정삼</t>
  </si>
  <si>
    <t>한국어 술어의 사건 구조와 논항 구조</t>
  </si>
  <si>
    <t>남승호</t>
  </si>
  <si>
    <t>두보 진주동곡시기시 역해</t>
  </si>
  <si>
    <t>매혹과 저항</t>
  </si>
  <si>
    <t>장경렬</t>
  </si>
  <si>
    <t>조선 후기의 기술도</t>
  </si>
  <si>
    <t>정형민 외</t>
  </si>
  <si>
    <t>연기된 근대</t>
  </si>
  <si>
    <t>북한 연극/희곡의 분석과 전망</t>
  </si>
  <si>
    <t>박영정</t>
  </si>
  <si>
    <t>한국 현대극의 형성과 쟁점</t>
  </si>
  <si>
    <t>김성희</t>
  </si>
  <si>
    <t>崔溥 漂海錄 譯註</t>
  </si>
  <si>
    <t>문화 심리와 언어 의식</t>
  </si>
  <si>
    <t>이용해</t>
  </si>
  <si>
    <t>독일어 형태론</t>
  </si>
  <si>
    <t>신수송</t>
  </si>
  <si>
    <t>T.S.엘리엇의 시와 불교철학</t>
  </si>
  <si>
    <t>정갑동</t>
  </si>
  <si>
    <t>제임스 조이스의 『율리시즈』의 서술 전략</t>
  </si>
  <si>
    <t>진선주</t>
  </si>
  <si>
    <t>셰익스피어와 타자</t>
  </si>
  <si>
    <t>김종환</t>
  </si>
  <si>
    <t>한국내 일본계 종교운동의이해</t>
  </si>
  <si>
    <t>이원범 외</t>
  </si>
  <si>
    <t>그깊은 상징의늪 가와바타야스나리의 소설세계</t>
  </si>
  <si>
    <t>임종석</t>
  </si>
  <si>
    <t>일본 일본인론의 재발견</t>
  </si>
  <si>
    <t>일본어의 연체수사구문에 관한 연구</t>
  </si>
  <si>
    <t>박장경</t>
  </si>
  <si>
    <t>일본어 활용형식의 변화에관한 통시적연구</t>
  </si>
  <si>
    <t>김용균</t>
  </si>
  <si>
    <t>일본 근세소설과 신불</t>
  </si>
  <si>
    <t>정  형</t>
    <phoneticPr fontId="4" type="noConversion"/>
  </si>
  <si>
    <t>1910-20년대의 한일근대문학교류사</t>
  </si>
  <si>
    <t xml:space="preserve">원치 않은 혁명, 1848-1830년부터 1849년까지 유럽의 혁명운동 </t>
  </si>
  <si>
    <t>푸른역사</t>
  </si>
  <si>
    <t>퀜틴 스키너의 자유주의 이전의 자유</t>
  </si>
  <si>
    <t>음악이론의 역사</t>
  </si>
  <si>
    <t>김  연</t>
    <phoneticPr fontId="4" type="noConversion"/>
  </si>
  <si>
    <t>심설당</t>
  </si>
  <si>
    <t>생명윤리학(1,2)</t>
  </si>
  <si>
    <t>의미와 설화성</t>
  </si>
  <si>
    <t>최용호</t>
  </si>
  <si>
    <t>망치로 신-학하기</t>
  </si>
  <si>
    <t>정재현</t>
  </si>
  <si>
    <t>쑨원과 한국</t>
  </si>
  <si>
    <t>배경한</t>
  </si>
  <si>
    <t>영한대조분석</t>
  </si>
  <si>
    <t>안상철 외</t>
  </si>
  <si>
    <t>담화와 의식과 시간:언어의식론</t>
  </si>
  <si>
    <t>언어학의 역사(스토아학파로부터 촘스키까지)</t>
  </si>
  <si>
    <t>중세영어</t>
  </si>
  <si>
    <t>전상범</t>
  </si>
  <si>
    <t>영화, 아나키스트의 상상력</t>
  </si>
  <si>
    <t>도서출판 이후</t>
  </si>
  <si>
    <t>노자의소-도교, 불교와 만나다</t>
  </si>
  <si>
    <t>몽타이유</t>
  </si>
  <si>
    <t>서로주체성의 이념</t>
  </si>
  <si>
    <t>김상봉</t>
  </si>
  <si>
    <t>차이와 연대</t>
  </si>
  <si>
    <t>나종석</t>
  </si>
  <si>
    <t>음향및 청취음성학의 이해/Acoustic &amp; Auditory Phonetics 2nd.</t>
  </si>
  <si>
    <t>한빛문화</t>
  </si>
  <si>
    <t>대동서</t>
  </si>
  <si>
    <t>을유문화사</t>
  </si>
  <si>
    <t>유럽의 재발견</t>
  </si>
  <si>
    <t>양웅(揚雄): 어느 한대(漢代) 지식인의 고민</t>
  </si>
  <si>
    <t>이연승</t>
  </si>
  <si>
    <t>그레이엄 그린과 현대인의 신앙</t>
  </si>
  <si>
    <t>최재석</t>
  </si>
  <si>
    <t>절멸 위기의 알타이언어 현지 조사</t>
  </si>
  <si>
    <t>한국알타이학회</t>
  </si>
  <si>
    <t>죠셉 콘라드의 문학세계</t>
  </si>
  <si>
    <t>배종언</t>
  </si>
  <si>
    <t>경북대학교출판부</t>
  </si>
  <si>
    <t>한주 이진상의 철학사상</t>
  </si>
  <si>
    <t>이형성</t>
  </si>
  <si>
    <t>16세기 한국 성리학파의 철학사상과 역사의식</t>
  </si>
  <si>
    <t>이동준</t>
  </si>
  <si>
    <t>또 다른 한국어</t>
  </si>
  <si>
    <t>왕한석</t>
  </si>
  <si>
    <t>톰 존스(1,2)</t>
  </si>
  <si>
    <t>도서출판 삼우반</t>
  </si>
  <si>
    <t>역주주역사전(1-8)</t>
  </si>
  <si>
    <t>헬레니즘 지성사</t>
  </si>
  <si>
    <t>조남진</t>
  </si>
  <si>
    <t>도서출판 신서원</t>
  </si>
  <si>
    <t>잉글랜드 풍경의 형성</t>
  </si>
  <si>
    <t>㈜도서출판 한길사</t>
  </si>
  <si>
    <t>법률론</t>
  </si>
  <si>
    <t>속 분서</t>
  </si>
  <si>
    <t>러시아 신분사</t>
  </si>
  <si>
    <t>기독교신앙</t>
  </si>
  <si>
    <t>천상의 미술과 지상의 투쟁</t>
  </si>
  <si>
    <t>신준형</t>
  </si>
  <si>
    <t>사회평론</t>
  </si>
  <si>
    <t>신라고고학 연구</t>
  </si>
  <si>
    <t>이희준</t>
  </si>
  <si>
    <t>디테일</t>
  </si>
  <si>
    <t>이탁오</t>
  </si>
  <si>
    <t>신용철</t>
  </si>
  <si>
    <t>(주)지식산업사</t>
  </si>
  <si>
    <t>우리말철학사전(2,4,5)</t>
  </si>
  <si>
    <t>우리사상연구소</t>
  </si>
  <si>
    <t>중국어어법연구방법론</t>
  </si>
  <si>
    <t>차이나하우스</t>
  </si>
  <si>
    <t>영화 그 기호학적 해석의 즐거움</t>
  </si>
  <si>
    <t>백선기</t>
  </si>
  <si>
    <t>중국 여신 연구</t>
  </si>
  <si>
    <t>송정화</t>
  </si>
  <si>
    <t>민음사</t>
  </si>
  <si>
    <t>현대의 위기와 인간</t>
  </si>
  <si>
    <t>정명환</t>
  </si>
  <si>
    <t>꿈과 깨어나기 - 발터 벤야민 파사주 프로젝트의 역사이론</t>
  </si>
  <si>
    <t>고지현</t>
  </si>
  <si>
    <t>유로서적</t>
  </si>
  <si>
    <t>타타르키비츠 미학사 2</t>
  </si>
  <si>
    <t>미술문화</t>
  </si>
  <si>
    <t>중국 초기선종 능가선법 연구</t>
  </si>
  <si>
    <t>박건주</t>
  </si>
  <si>
    <t>도서출판 운주사</t>
  </si>
  <si>
    <t>동아시아의 역사분쟁</t>
  </si>
  <si>
    <t>솔출판사</t>
  </si>
  <si>
    <t>조선조 주자학의 철학적 사유와 쟁점</t>
  </si>
  <si>
    <t>이동희</t>
  </si>
  <si>
    <t>독일 이데올로기 연구</t>
  </si>
  <si>
    <t>손철성</t>
  </si>
  <si>
    <t>도서출판 영한</t>
  </si>
  <si>
    <t>니체, 영원회귀와 차이의 철학</t>
  </si>
  <si>
    <t>진은영</t>
  </si>
  <si>
    <t>도서출판 그린비</t>
  </si>
  <si>
    <t>들뢰즈 이해하기</t>
  </si>
  <si>
    <t>한국 현대조각사 연구</t>
  </si>
  <si>
    <t>최태만</t>
  </si>
  <si>
    <t>㈜아트북스</t>
  </si>
  <si>
    <t>실크로드의 삶과 종교</t>
  </si>
  <si>
    <t>중앙아시아학회</t>
  </si>
  <si>
    <t>(주)사계절출판사</t>
  </si>
  <si>
    <t>몽골대서사시 게세르 칸</t>
  </si>
  <si>
    <t>유원수 역</t>
  </si>
  <si>
    <t>요한 세바스찬 바흐(1,2)</t>
  </si>
  <si>
    <t>상상계의 인류학적 구조들</t>
  </si>
  <si>
    <t>문학동네</t>
  </si>
  <si>
    <t>문화와 가치</t>
  </si>
  <si>
    <t>109종</t>
    <phoneticPr fontId="4" type="noConversion"/>
  </si>
  <si>
    <t>관광목적지 브랜딩</t>
  </si>
  <si>
    <t>백산출판사</t>
  </si>
  <si>
    <t>군사주의에 갇힌 근대</t>
  </si>
  <si>
    <t>또하나의문화</t>
  </si>
  <si>
    <t>보이지 않는 가슴</t>
  </si>
  <si>
    <t>일상의 공간과 미디어</t>
  </si>
  <si>
    <t>최효찬</t>
  </si>
  <si>
    <t>시민참여와 민주주의</t>
  </si>
  <si>
    <t>도서출판아르케</t>
  </si>
  <si>
    <t>시민연대사회</t>
  </si>
  <si>
    <t>강수택</t>
  </si>
  <si>
    <t>감성정부</t>
  </si>
  <si>
    <t>이대희</t>
  </si>
  <si>
    <t>대영문화사</t>
  </si>
  <si>
    <t>주민투표제도론</t>
  </si>
  <si>
    <t>양영철</t>
  </si>
  <si>
    <t>행정철학</t>
  </si>
  <si>
    <t>임의영</t>
  </si>
  <si>
    <t>복지서비스의 민간위탁 시스템 분석</t>
  </si>
  <si>
    <t>김순양</t>
  </si>
  <si>
    <t>문화행정론</t>
  </si>
  <si>
    <t>김정수</t>
  </si>
  <si>
    <t>사회복지프로그램의 경제적 평가방법</t>
  </si>
  <si>
    <t>박창제 외</t>
  </si>
  <si>
    <t>환경규제 패러다임의 전환</t>
  </si>
  <si>
    <t>한  철</t>
    <phoneticPr fontId="4" type="noConversion"/>
  </si>
  <si>
    <t>한국 시민운동의 구조와 동학</t>
  </si>
  <si>
    <t>조대엽 외</t>
  </si>
  <si>
    <t>20세기 한국교육사</t>
  </si>
  <si>
    <t>이길상</t>
  </si>
  <si>
    <t>주디스 버틀러 읽기(젠더의 조롱과 우울의 철학)</t>
  </si>
  <si>
    <t>임옥희</t>
  </si>
  <si>
    <t>정보통신과 공정거래</t>
  </si>
  <si>
    <t>권오승 외</t>
  </si>
  <si>
    <t>법문사</t>
  </si>
  <si>
    <t>도시공간구조론</t>
  </si>
  <si>
    <t>대통령 리더십 총론</t>
  </si>
  <si>
    <t>최  진</t>
    <phoneticPr fontId="4" type="noConversion"/>
  </si>
  <si>
    <t>금융회사 지배구조론</t>
  </si>
  <si>
    <t>정기승</t>
  </si>
  <si>
    <t>형사증거법 Ⅰ</t>
  </si>
  <si>
    <t>차동언</t>
  </si>
  <si>
    <t>구속제도와 영장항고</t>
  </si>
  <si>
    <t>형사법연구회</t>
  </si>
  <si>
    <t>민족주의, 평화, 중용</t>
  </si>
  <si>
    <t>최상용 외</t>
  </si>
  <si>
    <t>후진타오시대의 중국정치</t>
  </si>
  <si>
    <t>조영남</t>
  </si>
  <si>
    <t>㈜나남</t>
  </si>
  <si>
    <t xml:space="preserve">한국의 세기뛰어넘기 </t>
  </si>
  <si>
    <t>권태준</t>
  </si>
  <si>
    <t>정신보건과 사회복지</t>
  </si>
  <si>
    <t>양옥경</t>
  </si>
  <si>
    <t>부와 빈곤의 역사</t>
  </si>
  <si>
    <t>세계의 배심제도</t>
  </si>
  <si>
    <t>폭력에 대한 성찰</t>
  </si>
  <si>
    <t>법철학</t>
  </si>
  <si>
    <t>혁신과 통합의 한국경제모델을 찾아서</t>
  </si>
  <si>
    <t>유철규 외</t>
  </si>
  <si>
    <t>도서출판 함께읽는책</t>
  </si>
  <si>
    <t>19세기 동아시아의 패러다임 변환과 제국 일본</t>
    <phoneticPr fontId="4" type="noConversion"/>
  </si>
  <si>
    <t>강상규</t>
  </si>
  <si>
    <t>논형</t>
  </si>
  <si>
    <t>일본정치론</t>
  </si>
  <si>
    <t>현대일본학회</t>
  </si>
  <si>
    <t>존 스튜어트 밀의 진보적 자유주의</t>
  </si>
  <si>
    <t>이근식</t>
  </si>
  <si>
    <t>도서출판 기파랑</t>
  </si>
  <si>
    <t>감각과 지각, 제7판</t>
  </si>
  <si>
    <t>(주)시그마프레스</t>
  </si>
  <si>
    <t>문화예술 경제학</t>
  </si>
  <si>
    <t>실천평가: 책임성 있는 전문가를 위한 길잡이</t>
  </si>
  <si>
    <t>언어발달, 제3판</t>
  </si>
  <si>
    <t>전문 사회복지실천기술</t>
  </si>
  <si>
    <t>정서심리학</t>
  </si>
  <si>
    <t>조음음운장애</t>
  </si>
  <si>
    <t>김수진 외</t>
  </si>
  <si>
    <t>단절</t>
  </si>
  <si>
    <t>산지니</t>
  </si>
  <si>
    <t>나쁜 사마리아인들</t>
  </si>
  <si>
    <t>도서출판 부키</t>
  </si>
  <si>
    <t>한국소년운동론</t>
  </si>
  <si>
    <t>김정의</t>
  </si>
  <si>
    <t>근세일본의 경제발전과 근면혁명</t>
  </si>
  <si>
    <t>일제하 만경강유역의 사회사-수리조합, 지주제, 지역정치-</t>
  </si>
  <si>
    <t>홍성찬 외</t>
  </si>
  <si>
    <t>우리 박물관의 역사와 교육</t>
  </si>
  <si>
    <t>국성하</t>
  </si>
  <si>
    <t xml:space="preserve">동사록 </t>
  </si>
  <si>
    <t>근대 한중관계사의 재조명</t>
  </si>
  <si>
    <t>권혁수</t>
  </si>
  <si>
    <t>회계감사이론, 제도 및 적용</t>
  </si>
  <si>
    <t>손성규</t>
  </si>
  <si>
    <t>(주)박영사</t>
  </si>
  <si>
    <t>백신--왜 이들은 글로벌 초일류기업인가?</t>
  </si>
  <si>
    <t>안영진</t>
  </si>
  <si>
    <t>[행정법연구2] 행정소송의 구조와 기능</t>
  </si>
  <si>
    <t>인터넷 서비스 제공자의 책임</t>
  </si>
  <si>
    <t>박준석</t>
  </si>
  <si>
    <t>성인심리학</t>
  </si>
  <si>
    <t>장휘숙</t>
  </si>
  <si>
    <t>한국인의 사회비교 심리</t>
  </si>
  <si>
    <t>한덕웅 외</t>
    <phoneticPr fontId="4" type="noConversion"/>
  </si>
  <si>
    <t>저작권침해판단론</t>
  </si>
  <si>
    <t>권영준</t>
  </si>
  <si>
    <t>소비자 웰빙 마케팅</t>
  </si>
  <si>
    <t>이동진</t>
  </si>
  <si>
    <t>동아시아와 기술추격의 경제학</t>
  </si>
  <si>
    <t>이  근</t>
    <phoneticPr fontId="4" type="noConversion"/>
  </si>
  <si>
    <t>동북아시대와 조선족</t>
  </si>
  <si>
    <t>이승률</t>
  </si>
  <si>
    <t>한국의 외환위기</t>
  </si>
  <si>
    <t>이규성</t>
  </si>
  <si>
    <t>정합경제이론</t>
  </si>
  <si>
    <t>김학은</t>
  </si>
  <si>
    <t>정책학의 논리</t>
  </si>
  <si>
    <t>권기헌</t>
  </si>
  <si>
    <t>경제학의 역사</t>
  </si>
  <si>
    <t>홍  훈</t>
    <phoneticPr fontId="4" type="noConversion"/>
  </si>
  <si>
    <t>DMZ 생태와 한반도 평화</t>
  </si>
  <si>
    <t>동국대학교 북한학연구소</t>
    <phoneticPr fontId="4" type="noConversion"/>
  </si>
  <si>
    <t>프로페셔널리즘</t>
  </si>
  <si>
    <t>노인요양보험제도의 이해</t>
  </si>
  <si>
    <t>이광재</t>
  </si>
  <si>
    <t>도서출판공동체</t>
  </si>
  <si>
    <t>사회복지 자료분석의 기초원리</t>
  </si>
  <si>
    <t>유태균</t>
  </si>
  <si>
    <t>논어 품질경영</t>
  </si>
  <si>
    <t>박재흥</t>
  </si>
  <si>
    <t>시장과 사회적 자본</t>
  </si>
  <si>
    <t>박찬웅</t>
  </si>
  <si>
    <t>도서출판 그린</t>
  </si>
  <si>
    <t>경영의 역사를 읽는다</t>
  </si>
  <si>
    <t>한즈미디어㈜</t>
  </si>
  <si>
    <t>생명과 종의 기원에 관한 세계관에 기초한 수업모형 -두 모델 접근-</t>
  </si>
  <si>
    <t>조정일</t>
  </si>
  <si>
    <t>법치주의의 기초: 역사와 이념</t>
  </si>
  <si>
    <t>김도균 외</t>
  </si>
  <si>
    <t>한국기업 성과급제도의 변천</t>
  </si>
  <si>
    <t>김성수 외</t>
  </si>
  <si>
    <t>우리나라의 회계감리제도</t>
  </si>
  <si>
    <t>이창우 외</t>
  </si>
  <si>
    <t>북한 산업개발 및 남북협력방안</t>
  </si>
  <si>
    <t>자본주의 이후의 새로운 사회</t>
  </si>
  <si>
    <t>김수행 외</t>
  </si>
  <si>
    <t>해방 이후 한국기업의 진화 1</t>
  </si>
  <si>
    <t>이  근 외</t>
    <phoneticPr fontId="4" type="noConversion"/>
  </si>
  <si>
    <t>한국서해안의 해안사구</t>
  </si>
  <si>
    <t>유근배 외</t>
  </si>
  <si>
    <t>역사수업의 원리</t>
  </si>
  <si>
    <t>김한종</t>
  </si>
  <si>
    <t>고전문학의 교육적 발견</t>
  </si>
  <si>
    <t>염은열</t>
  </si>
  <si>
    <t>제주도 오롬 이름의 종합적 연구</t>
  </si>
  <si>
    <t>오창명</t>
  </si>
  <si>
    <t>제주대학교 출판부</t>
  </si>
  <si>
    <t xml:space="preserve">왜 여성사인가?-한 역사가의 치열한 삶과 사상을 들여다보며 </t>
  </si>
  <si>
    <t>예술을 통한 교육</t>
  </si>
  <si>
    <t>㈜ 학지사</t>
  </si>
  <si>
    <t>학습과학 - 뇌, 마음, 경험 그리고 교육</t>
    <phoneticPr fontId="4" type="noConversion"/>
  </si>
  <si>
    <t>집단사회복지실천</t>
  </si>
  <si>
    <t>현대 정치학 이론의 발전</t>
  </si>
  <si>
    <t>한국정치학회</t>
  </si>
  <si>
    <t>한국정치의 현상학적 이해</t>
  </si>
  <si>
    <t>김홍우</t>
  </si>
  <si>
    <t>현대 중국 도덕교육론</t>
  </si>
  <si>
    <t>서규선</t>
  </si>
  <si>
    <t>국제법상국가책임</t>
  </si>
  <si>
    <t>김석현</t>
  </si>
  <si>
    <t>삼영사</t>
  </si>
  <si>
    <t>아산정주영의기업가정신과창업리더십</t>
  </si>
  <si>
    <t>정대용</t>
  </si>
  <si>
    <t>1960-70년대 한국 노동자의 계급문화와 정체성</t>
  </si>
  <si>
    <t>이종구 외</t>
  </si>
  <si>
    <t>미일동맹</t>
  </si>
  <si>
    <t>사회협약정치의 역동성</t>
  </si>
  <si>
    <t>선학태</t>
  </si>
  <si>
    <t>북한 문화, 둘이면서 하나인 문화</t>
  </si>
  <si>
    <t>경남대학교 북한대학원</t>
  </si>
  <si>
    <t>세계화와 탈산업화 시대의 노동과 복지의 정치</t>
  </si>
  <si>
    <t>강명세</t>
  </si>
  <si>
    <t>세계의 테크노폴</t>
  </si>
  <si>
    <t>근대 항구도시 군산의 형성과 변화</t>
  </si>
  <si>
    <t>김영정 외</t>
  </si>
  <si>
    <t>마르크스와 트로츠키</t>
  </si>
  <si>
    <t>정성진</t>
  </si>
  <si>
    <t>중국의 국내정치와 대외정책</t>
  </si>
  <si>
    <t xml:space="preserve">이태환 </t>
  </si>
  <si>
    <t>프레이밍과 공공생활</t>
  </si>
  <si>
    <t>글로벌화와 아시아 여성</t>
  </si>
  <si>
    <t>장지연 외</t>
  </si>
  <si>
    <t>사회적 삶의 의미</t>
  </si>
  <si>
    <t>영국교사교육제도</t>
  </si>
  <si>
    <t>조무남</t>
  </si>
  <si>
    <t>청문각</t>
  </si>
  <si>
    <t>문화콘텐츠 마케팅</t>
  </si>
  <si>
    <t>김유리</t>
  </si>
  <si>
    <t>국제통상분쟁사례론</t>
  </si>
  <si>
    <t>박형래 외</t>
  </si>
  <si>
    <t>도서출판 두남</t>
  </si>
  <si>
    <t>한국의 정치변동</t>
  </si>
  <si>
    <t>김영명</t>
  </si>
  <si>
    <t>마음은 어떻게 작동하는가 - 과학이 발견한 인간 마음의 작동 원리와 진화심리학의 관점</t>
  </si>
  <si>
    <t>동녘 사이언스</t>
  </si>
  <si>
    <t>고사촬요 책판목록(攷事撮要 冊板目錄)과 그 수록 간본 연구</t>
  </si>
  <si>
    <t>김치우</t>
  </si>
  <si>
    <t>민주시민교육론</t>
  </si>
  <si>
    <t>배한동</t>
  </si>
  <si>
    <t>자연법의 문제들</t>
  </si>
  <si>
    <t>박은정</t>
  </si>
  <si>
    <t>세창출판사</t>
  </si>
  <si>
    <t>특수형태 근로종사자 보호에 관한 경제학적 이해</t>
  </si>
  <si>
    <t>조준모 외</t>
  </si>
  <si>
    <t>서양광고 문화사</t>
  </si>
  <si>
    <t>한나래출판사</t>
  </si>
  <si>
    <t>행정소송상 예방적 구제</t>
  </si>
  <si>
    <t>이현수</t>
  </si>
  <si>
    <t>전통윤리교육론</t>
  </si>
  <si>
    <t>장승희</t>
  </si>
  <si>
    <t>형법상 법률의 착오론</t>
  </si>
  <si>
    <t>안성조</t>
  </si>
  <si>
    <t>행정계약법의 이해</t>
  </si>
  <si>
    <t>김대인</t>
  </si>
  <si>
    <t>특허침해로 인한 손해배상액의 산정</t>
  </si>
  <si>
    <t>박성수</t>
  </si>
  <si>
    <t>로마의 법과 생활</t>
  </si>
  <si>
    <t>최병조</t>
  </si>
  <si>
    <t>한국 사회민주주의 정당의 역사적 기원</t>
  </si>
  <si>
    <t>정태영</t>
  </si>
  <si>
    <t>도서출판 후마니타스</t>
  </si>
  <si>
    <t>21세기 중국외교정책</t>
  </si>
  <si>
    <t>서진영</t>
  </si>
  <si>
    <t>폴리테이아</t>
  </si>
  <si>
    <t>문화의 경제학</t>
  </si>
  <si>
    <t>박광순</t>
  </si>
  <si>
    <t>유풍출판사</t>
  </si>
  <si>
    <t>문명 내의 충돌</t>
  </si>
  <si>
    <t>에밀, 또는 교육론(1,2)</t>
  </si>
  <si>
    <t>기본권이론</t>
  </si>
  <si>
    <t>러시아 경제사</t>
  </si>
  <si>
    <t>한국의의료갈등과의료정책</t>
  </si>
  <si>
    <t>최희경</t>
  </si>
  <si>
    <t>동아시아집단주의의유학사상적배경</t>
  </si>
  <si>
    <t>조긍호</t>
  </si>
  <si>
    <t>재미한인기업의 경영활동</t>
  </si>
  <si>
    <t>장선미 외</t>
  </si>
  <si>
    <t>재일코리안기업의 경영활동</t>
  </si>
  <si>
    <t>임영언 외</t>
  </si>
  <si>
    <t>동굴벽화에서 만화까지</t>
  </si>
  <si>
    <t>수사학이론</t>
  </si>
  <si>
    <t>디지털 시대의 미디어와 저작권</t>
  </si>
  <si>
    <t>방석호</t>
  </si>
  <si>
    <t>아시아 문화연구를 상상하기</t>
  </si>
  <si>
    <t>이동연</t>
  </si>
  <si>
    <t>거대중국을 경영하라</t>
  </si>
  <si>
    <t>남상욱</t>
  </si>
  <si>
    <t>도서출판 일빛</t>
  </si>
  <si>
    <t>분노의 지리학</t>
  </si>
  <si>
    <t>기획출판 천지인</t>
  </si>
  <si>
    <t>우량기업 로드맵</t>
  </si>
  <si>
    <t>김병태 외</t>
  </si>
  <si>
    <t>도서출판 대경</t>
  </si>
  <si>
    <t>웰컴투코리아: 북조선사람들의 남한살이</t>
  </si>
  <si>
    <t>정병호 외</t>
  </si>
  <si>
    <t>경제인류학으로 본 세계 무역의 역사</t>
  </si>
  <si>
    <t>도서출판 모티브북</t>
  </si>
  <si>
    <t>전쟁론 제1권</t>
  </si>
  <si>
    <t>도서출판 갈무리</t>
  </si>
  <si>
    <t>혁신의 유혹</t>
  </si>
  <si>
    <t>럭스미디어</t>
  </si>
  <si>
    <t>마케팅 메트릭스</t>
  </si>
  <si>
    <t>정보통신법제론(Ⅰ)</t>
  </si>
  <si>
    <t xml:space="preserve"> 청림출판</t>
  </si>
  <si>
    <t>서양 근대 정치사상사</t>
  </si>
  <si>
    <t>강정인 외</t>
  </si>
  <si>
    <t>143종</t>
    <phoneticPr fontId="4" type="noConversion"/>
  </si>
  <si>
    <t>한국 모더니즘 시학</t>
  </si>
  <si>
    <t>박현수</t>
  </si>
  <si>
    <t>신구문화사</t>
  </si>
  <si>
    <t>김태준 평전</t>
  </si>
  <si>
    <t>김용직</t>
  </si>
  <si>
    <t>한국 신령의 고향을 찾아서</t>
  </si>
  <si>
    <t>허흥식</t>
  </si>
  <si>
    <t>시조문학의 이념과 풍류</t>
  </si>
  <si>
    <t>전재강</t>
  </si>
  <si>
    <t>한국고대음악사의재조명</t>
  </si>
  <si>
    <t>이진원</t>
  </si>
  <si>
    <t>한국고전비평론(1-2)</t>
  </si>
  <si>
    <t>조남권 외 역</t>
  </si>
  <si>
    <t>향토민요에수용된사당패소리</t>
  </si>
  <si>
    <t>손인애</t>
  </si>
  <si>
    <t>대한민국 역사의 기로에 서다</t>
  </si>
  <si>
    <t>안병직 외</t>
  </si>
  <si>
    <t>조선후기 토지소유권의 발달과 지주제</t>
  </si>
  <si>
    <t>최윤오</t>
  </si>
  <si>
    <t>백제의 흥망과 전쟁</t>
  </si>
  <si>
    <t>문안식</t>
  </si>
  <si>
    <t>조선후기 정치사연구 1-인조대 정치론의 분화와 변통론-</t>
  </si>
  <si>
    <t>김용흠</t>
  </si>
  <si>
    <t>호남사림의 학맥과 사상</t>
  </si>
  <si>
    <t>고영진</t>
  </si>
  <si>
    <t>한국 고대 중세 호등제 연구</t>
  </si>
  <si>
    <t>고전소설 연구보정(上,下)</t>
  </si>
  <si>
    <t>조희웅</t>
  </si>
  <si>
    <t>오늘날의 국어생활</t>
  </si>
  <si>
    <t>강신항</t>
  </si>
  <si>
    <t>판소리문화사전</t>
  </si>
  <si>
    <t>김진영 외</t>
  </si>
  <si>
    <t>이야기꾼 구연설화</t>
  </si>
  <si>
    <t>황인덕</t>
  </si>
  <si>
    <t>한국문학의 전통과 아름다움</t>
  </si>
  <si>
    <t>김일렬</t>
  </si>
  <si>
    <t>새문사</t>
  </si>
  <si>
    <t>조선왕조 사회의 성취와 귀속</t>
  </si>
  <si>
    <t>조선조 후기 여성 지성사</t>
  </si>
  <si>
    <t>이혜순</t>
  </si>
  <si>
    <t>조선초기 고문서 이두문 역주</t>
  </si>
  <si>
    <t>박성종</t>
  </si>
  <si>
    <t>전통 구비문학과 근대 공연예술(I,II,III)</t>
  </si>
  <si>
    <t>서대석 외</t>
  </si>
  <si>
    <t>훈민정음연구</t>
  </si>
  <si>
    <t>안병희</t>
  </si>
  <si>
    <t>일제식민지 시기 한국의 언어와 문학</t>
  </si>
  <si>
    <t>이병근 외</t>
  </si>
  <si>
    <t>일제 식민지 시기의 어휘</t>
  </si>
  <si>
    <t>송철의 외</t>
  </si>
  <si>
    <t>한국어의 주제와 통사 분석</t>
  </si>
  <si>
    <t>임홍빈</t>
  </si>
  <si>
    <t>한국 근대사회와 문화 III</t>
  </si>
  <si>
    <t>지수걸 외</t>
  </si>
  <si>
    <t>춘향전의 수용문화</t>
  </si>
  <si>
    <t>황혜진</t>
  </si>
  <si>
    <t>조선후기 시조문학의 지평</t>
  </si>
  <si>
    <t>김용찬</t>
  </si>
  <si>
    <t>난정 남광우 문집(1-4)</t>
  </si>
  <si>
    <t>(사)한국어문교육연구회</t>
  </si>
  <si>
    <t>韓國史學의 성과와 전망</t>
  </si>
  <si>
    <t>민현구</t>
  </si>
  <si>
    <t>민족문학론과 근대성</t>
  </si>
  <si>
    <t>이상갑</t>
  </si>
  <si>
    <t>이상(李箱) 문학 연구의 새로운 지평</t>
  </si>
  <si>
    <t>신범순 외</t>
  </si>
  <si>
    <t>한국의 역사소설</t>
  </si>
  <si>
    <t>정호웅</t>
  </si>
  <si>
    <t>1960년대 시인 연구</t>
  </si>
  <si>
    <t>송기한</t>
  </si>
  <si>
    <t>전쟁과 소설</t>
  </si>
  <si>
    <t>신영덕</t>
  </si>
  <si>
    <t>경주지역어 텍스트－1 경상북도</t>
  </si>
  <si>
    <t>최명옥 외</t>
  </si>
  <si>
    <t>한국현대소설과 민족현실의 인식</t>
  </si>
  <si>
    <t>이주형</t>
  </si>
  <si>
    <t>한국어 문법 연구</t>
  </si>
  <si>
    <t>성기철</t>
  </si>
  <si>
    <t>도서출판 글누림</t>
  </si>
  <si>
    <t>중세국어 문헌의 번역 연구</t>
  </si>
  <si>
    <t>남성우</t>
  </si>
  <si>
    <t>태봉의 궁예정권</t>
  </si>
  <si>
    <t>조인성</t>
  </si>
  <si>
    <t>고전시가의 변이와 지속</t>
  </si>
  <si>
    <t>조규익</t>
  </si>
  <si>
    <t>학고방</t>
  </si>
  <si>
    <t>궁중정재 교육방법론</t>
  </si>
  <si>
    <t>손선숙</t>
  </si>
  <si>
    <t xml:space="preserve">한국 현대시와 평인의 사상 </t>
  </si>
  <si>
    <t>개항전후 한국사회의 변동</t>
  </si>
  <si>
    <t>연세대학교 국학연구원</t>
    <phoneticPr fontId="4" type="noConversion"/>
  </si>
  <si>
    <t>조선시대 서울 도시사</t>
  </si>
  <si>
    <t>고동환</t>
  </si>
  <si>
    <t>각필구결 사진자료(2,3)
국보 204호 주본 화엄경 권제삼십육</t>
  </si>
  <si>
    <t>이승재 외</t>
  </si>
  <si>
    <t>각필구결의 해독과 번역(2,3)</t>
  </si>
  <si>
    <t>국어 청자높임법의 역사적 변화</t>
  </si>
  <si>
    <t>이승희</t>
  </si>
  <si>
    <t>한문독법과 동아시아의 문자</t>
  </si>
  <si>
    <t>구결학회</t>
  </si>
  <si>
    <t>(홍길주 문집) 표롱을첨(상,중,하)</t>
  </si>
  <si>
    <t>담원문록(上,中,下)</t>
  </si>
  <si>
    <t>한국 근대문학 풍속사전</t>
  </si>
  <si>
    <t>이경훈</t>
  </si>
  <si>
    <t>한국의 속담대사전</t>
  </si>
  <si>
    <t>정종진</t>
  </si>
  <si>
    <t>정조의 음악정책</t>
  </si>
  <si>
    <t>송지원</t>
  </si>
  <si>
    <t>고종황제와 한말의병</t>
  </si>
  <si>
    <t>오영섭</t>
  </si>
  <si>
    <t>도서출판선인</t>
  </si>
  <si>
    <t>조선후기 牛禁 酒禁 松禁 연구</t>
  </si>
  <si>
    <t>김대길</t>
  </si>
  <si>
    <t>조선 17~18세기 尙書 解釋의 새로운 경향</t>
  </si>
  <si>
    <t>김만일</t>
  </si>
  <si>
    <t>조선전기 지방사족과 국가</t>
  </si>
  <si>
    <t>최선혜</t>
  </si>
  <si>
    <t>환영의 근대문학</t>
  </si>
  <si>
    <t>정혜영</t>
  </si>
  <si>
    <t>한국의 현대시와 시론</t>
  </si>
  <si>
    <t>허윤회</t>
  </si>
  <si>
    <t>창가와 신시의 형성 연구</t>
  </si>
  <si>
    <t>김병선</t>
  </si>
  <si>
    <t>생명의 거미줄-현대시와 에코페미니즘</t>
  </si>
  <si>
    <t>이혜원</t>
  </si>
  <si>
    <t>공안파와 조선 후기 한문학</t>
  </si>
  <si>
    <t>강명관</t>
  </si>
  <si>
    <t>고려의 남경, 한양</t>
  </si>
  <si>
    <t>김창현</t>
  </si>
  <si>
    <t>시명다식</t>
  </si>
  <si>
    <t>고려 속가의 연구</t>
  </si>
  <si>
    <t>김쾌덕</t>
  </si>
  <si>
    <t>새미</t>
  </si>
  <si>
    <t>이인직 연구</t>
  </si>
  <si>
    <t>다지리 히로유키</t>
  </si>
  <si>
    <t>현대시의 신비주의와 종교적 미학</t>
  </si>
  <si>
    <t>김옥성</t>
  </si>
  <si>
    <t>도서출판 국학</t>
  </si>
  <si>
    <t>우리시의 신라정신과 노장의 생태주의</t>
  </si>
  <si>
    <t>진찬영</t>
  </si>
  <si>
    <t>러시아의 남하와 일본의 한국침략</t>
  </si>
  <si>
    <t>최문형</t>
  </si>
  <si>
    <t>조선후기낙론계학풍의형성과전개</t>
  </si>
  <si>
    <t>조성산</t>
  </si>
  <si>
    <t>고대가요연구</t>
  </si>
  <si>
    <t>김영수</t>
  </si>
  <si>
    <t>한국 현대시사</t>
  </si>
  <si>
    <t>오세영 외</t>
  </si>
  <si>
    <t>고구려 기와의 성립과 왕권</t>
  </si>
  <si>
    <t>백종오</t>
  </si>
  <si>
    <t>주류성출판사</t>
  </si>
  <si>
    <t>연암집(상,중,하)</t>
  </si>
  <si>
    <t>도서출판 돌베개</t>
  </si>
  <si>
    <t>76종</t>
    <phoneticPr fontId="4" type="noConversion"/>
  </si>
  <si>
    <t>디지털 저작권관리(DRM) -소유에서 사용 권리로의 이동-</t>
  </si>
  <si>
    <t>황성운</t>
  </si>
  <si>
    <t>노인주택 디자인</t>
    <phoneticPr fontId="4" type="noConversion"/>
  </si>
  <si>
    <t>안개 속의 고릴라</t>
  </si>
  <si>
    <t>신대역 동의보감</t>
  </si>
  <si>
    <t>트랜스지방</t>
  </si>
  <si>
    <t>곽재욱</t>
  </si>
  <si>
    <t>세계의 약용식물</t>
  </si>
  <si>
    <t>아동보호서비스의 실제</t>
  </si>
  <si>
    <t>한미현</t>
  </si>
  <si>
    <t>땅속 생태계</t>
  </si>
  <si>
    <t>도서출판 창조문화</t>
  </si>
  <si>
    <t>완벽 무선 보안</t>
  </si>
  <si>
    <t>도서출판 아진</t>
  </si>
  <si>
    <t>전자이동의 화학 -전기화학입문</t>
  </si>
  <si>
    <t>차세대통신망 무선인터넷-유,무선융합서비스-</t>
  </si>
  <si>
    <t>정희창 외</t>
  </si>
  <si>
    <t xml:space="preserve"> 도서출판 두양사</t>
  </si>
  <si>
    <t>디지털 크로스로드</t>
  </si>
  <si>
    <t>대기역학, 4판</t>
  </si>
  <si>
    <t>자연재해와 방재</t>
  </si>
  <si>
    <t>X-선 회절</t>
  </si>
  <si>
    <t>진샘미디어</t>
  </si>
  <si>
    <t>과학의 수사학</t>
  </si>
  <si>
    <t>상황윤리</t>
  </si>
  <si>
    <t>이상하</t>
  </si>
  <si>
    <t>Theoretical Survey of One Dimensional Wire Systems</t>
  </si>
  <si>
    <t>국양 외</t>
  </si>
  <si>
    <t>한국의 광상</t>
  </si>
  <si>
    <t>이현구 외</t>
  </si>
  <si>
    <t>한국의 온천</t>
  </si>
  <si>
    <t>김규한</t>
  </si>
  <si>
    <t>임베디드 소프트웨어공학</t>
  </si>
  <si>
    <t>김행곤</t>
  </si>
  <si>
    <t>태양전지공학</t>
  </si>
  <si>
    <t>이준신 외</t>
  </si>
  <si>
    <t>핵심 병원미생물학</t>
  </si>
  <si>
    <t>의대미생물학교실</t>
  </si>
  <si>
    <t>탈북가족의 적응과 심리적 통합</t>
  </si>
  <si>
    <t>이순형 외</t>
  </si>
  <si>
    <t>산성비</t>
  </si>
  <si>
    <t>김준호</t>
  </si>
  <si>
    <t>한방 건강기능식품학</t>
  </si>
  <si>
    <t>박종철</t>
  </si>
  <si>
    <t>핵융합</t>
  </si>
  <si>
    <t>우주의 신비</t>
  </si>
  <si>
    <t>이정후 외</t>
  </si>
  <si>
    <t>비선형 레이저 분광학</t>
  </si>
  <si>
    <t>유체의 물리</t>
  </si>
  <si>
    <t>박혁규</t>
  </si>
  <si>
    <t xml:space="preserve">병원감염관리, 3판 </t>
  </si>
  <si>
    <t>대한병원감염관리학회</t>
  </si>
  <si>
    <t>도서출판 한미의학</t>
  </si>
  <si>
    <t>골다공증, 3판</t>
  </si>
  <si>
    <t>대한골대사학회</t>
  </si>
  <si>
    <t>재활의학</t>
  </si>
  <si>
    <t>박창일 외</t>
  </si>
  <si>
    <t>파스퇴르 쿼드런트</t>
  </si>
  <si>
    <t>북&amp;월드</t>
  </si>
  <si>
    <t>북한과학기술형성사1</t>
  </si>
  <si>
    <t>강호제</t>
  </si>
  <si>
    <t>고층대기관측</t>
  </si>
  <si>
    <t>소선섭 외</t>
  </si>
  <si>
    <t>건축, 건설분야의 정보기술활용 -데이터베이스를 중심으로</t>
  </si>
  <si>
    <t>김인한 외</t>
  </si>
  <si>
    <t>도서출판 구미서관</t>
  </si>
  <si>
    <t>소프트웨어 프로젝트 관리</t>
  </si>
  <si>
    <t>고석하 외</t>
  </si>
  <si>
    <t>웹 2.0을 이끄는 방탄웹: 크리에이티브한 웹 표준 기법과 제작 사례</t>
  </si>
  <si>
    <t>에이콘출판㈜</t>
  </si>
  <si>
    <t>KEIL과 ARM7 그리고 Firmware 개발</t>
  </si>
  <si>
    <t>김형태</t>
  </si>
  <si>
    <t>임베디드 시스템 아키텍처: 엔지니어와 프로그래머를 위한</t>
  </si>
  <si>
    <t>환경호르몬의 반격</t>
  </si>
  <si>
    <t>VHDL 디지털회로설계 2판</t>
  </si>
  <si>
    <t>화학의 세계 - 화학이 좋아지는 책</t>
  </si>
  <si>
    <t>현대 정신의학 잔혹사</t>
  </si>
  <si>
    <t>양자컴퓨터</t>
  </si>
  <si>
    <t>엘니뇨 - 역사와 기후의 충돌</t>
  </si>
  <si>
    <t>법의학자가 풀어본 그림속 표정의 심리와 해부</t>
  </si>
  <si>
    <t>미진사</t>
  </si>
  <si>
    <t>수학교육철학</t>
  </si>
  <si>
    <t>자연과 생활 속에서 발견하는 수학논리, 그 무한한 힘</t>
    <phoneticPr fontId="4" type="noConversion"/>
  </si>
  <si>
    <t>고독한 천재들</t>
  </si>
  <si>
    <t>디자인 뇌를 열다</t>
  </si>
  <si>
    <t>도서출판 기문당</t>
  </si>
  <si>
    <t>신경학</t>
  </si>
  <si>
    <t>대한신경과학회</t>
  </si>
  <si>
    <t>군자출판사</t>
  </si>
  <si>
    <t>두개저외과학</t>
  </si>
  <si>
    <t>대한두개저외과학</t>
  </si>
  <si>
    <t>54종</t>
    <phoneticPr fontId="4" type="noConversion"/>
  </si>
  <si>
    <t>382종</t>
    <phoneticPr fontId="4" type="noConversion"/>
  </si>
  <si>
    <t xml:space="preserve">2009 대한민국학술원 우수학술도서 선정목록 </t>
    <phoneticPr fontId="4" type="noConversion"/>
  </si>
  <si>
    <t>분야 : 인문학</t>
    <phoneticPr fontId="4" type="noConversion"/>
  </si>
  <si>
    <t>대한민국학술원</t>
    <phoneticPr fontId="4" type="noConversion"/>
  </si>
  <si>
    <t>번호</t>
    <phoneticPr fontId="4" type="noConversion"/>
  </si>
  <si>
    <t>도서명</t>
    <phoneticPr fontId="4" type="noConversion"/>
  </si>
  <si>
    <t>저자명</t>
    <phoneticPr fontId="4" type="noConversion"/>
  </si>
  <si>
    <t>출판사명</t>
    <phoneticPr fontId="4" type="noConversion"/>
  </si>
  <si>
    <t>실학의 철학적 특성</t>
    <phoneticPr fontId="4" type="noConversion"/>
  </si>
  <si>
    <t>윤사순</t>
    <phoneticPr fontId="4" type="noConversion"/>
  </si>
  <si>
    <t>㈜나남</t>
    <phoneticPr fontId="4" type="noConversion"/>
  </si>
  <si>
    <t>티베트 불교철학</t>
    <phoneticPr fontId="4" type="noConversion"/>
  </si>
  <si>
    <t>마츠모토 시로(松本史朗)</t>
    <phoneticPr fontId="4" type="noConversion"/>
  </si>
  <si>
    <t>불교시대사</t>
    <phoneticPr fontId="4" type="noConversion"/>
  </si>
  <si>
    <t>崔漢綺 氣學 硏究</t>
    <phoneticPr fontId="4" type="noConversion"/>
  </si>
  <si>
    <t>야규 마코토(柳生 眞)</t>
    <phoneticPr fontId="4" type="noConversion"/>
  </si>
  <si>
    <t>경인문화사</t>
    <phoneticPr fontId="4" type="noConversion"/>
  </si>
  <si>
    <t>몸, 국가, 우주 하나를 꿈꾸다</t>
    <phoneticPr fontId="4" type="noConversion"/>
  </si>
  <si>
    <t>김희정</t>
    <phoneticPr fontId="4" type="noConversion"/>
  </si>
  <si>
    <t>궁리출판</t>
    <phoneticPr fontId="4" type="noConversion"/>
  </si>
  <si>
    <t>한국 양명학의 쟁점</t>
    <phoneticPr fontId="4" type="noConversion"/>
  </si>
  <si>
    <t>금장태</t>
    <phoneticPr fontId="4" type="noConversion"/>
  </si>
  <si>
    <t>서울대학교출판부</t>
    <phoneticPr fontId="4" type="noConversion"/>
  </si>
  <si>
    <t>도덕지귀</t>
    <phoneticPr fontId="4" type="noConversion"/>
  </si>
  <si>
    <t>서명응</t>
    <phoneticPr fontId="4" type="noConversion"/>
  </si>
  <si>
    <t>예문서원</t>
    <phoneticPr fontId="4" type="noConversion"/>
  </si>
  <si>
    <t>출토문헌을 통해 본 중국 고대사상</t>
    <phoneticPr fontId="4" type="noConversion"/>
  </si>
  <si>
    <t>김경수</t>
    <phoneticPr fontId="4" type="noConversion"/>
  </si>
  <si>
    <t>심산출판사</t>
    <phoneticPr fontId="4" type="noConversion"/>
  </si>
  <si>
    <t>동무 이제마의 철학사상-심성론과 수양론</t>
    <phoneticPr fontId="4" type="noConversion"/>
  </si>
  <si>
    <t>허훈</t>
    <phoneticPr fontId="4" type="noConversion"/>
  </si>
  <si>
    <t>다석 유영모</t>
    <phoneticPr fontId="4" type="noConversion"/>
  </si>
  <si>
    <t>박재순</t>
    <phoneticPr fontId="4" type="noConversion"/>
  </si>
  <si>
    <t>㈜현암사</t>
    <phoneticPr fontId="4" type="noConversion"/>
  </si>
  <si>
    <t>중국 불경의 탄생</t>
    <phoneticPr fontId="4" type="noConversion"/>
  </si>
  <si>
    <t>이종철</t>
    <phoneticPr fontId="4" type="noConversion"/>
  </si>
  <si>
    <t>㈜창비</t>
    <phoneticPr fontId="4" type="noConversion"/>
  </si>
  <si>
    <t>조선 유학의 거장들</t>
    <phoneticPr fontId="4" type="noConversion"/>
  </si>
  <si>
    <t>한형조</t>
    <phoneticPr fontId="4" type="noConversion"/>
  </si>
  <si>
    <t>문학동네</t>
    <phoneticPr fontId="4" type="noConversion"/>
  </si>
  <si>
    <t>니체와 문명비판</t>
    <phoneticPr fontId="4" type="noConversion"/>
  </si>
  <si>
    <t>강영계</t>
    <phoneticPr fontId="4" type="noConversion"/>
  </si>
  <si>
    <t>철학과 현실사</t>
    <phoneticPr fontId="4" type="noConversion"/>
  </si>
  <si>
    <t>라이프니츠의 삶과 철학세계</t>
    <phoneticPr fontId="4" type="noConversion"/>
  </si>
  <si>
    <t>배선복</t>
    <phoneticPr fontId="4" type="noConversion"/>
  </si>
  <si>
    <t>롤즈의 공적 이성과 입헌 민주주의</t>
    <phoneticPr fontId="4" type="noConversion"/>
  </si>
  <si>
    <t>정원섭</t>
    <phoneticPr fontId="4" type="noConversion"/>
  </si>
  <si>
    <t>문화과학의 논리</t>
    <phoneticPr fontId="4" type="noConversion"/>
  </si>
  <si>
    <t>에른스트 카시러</t>
    <phoneticPr fontId="4" type="noConversion"/>
  </si>
  <si>
    <t>도서출판 길</t>
    <phoneticPr fontId="4" type="noConversion"/>
  </si>
  <si>
    <t>변증론</t>
    <phoneticPr fontId="4" type="noConversion"/>
  </si>
  <si>
    <t>아리스토텔레스</t>
    <phoneticPr fontId="4" type="noConversion"/>
  </si>
  <si>
    <t>유식불교의 거울로 본 하이데거</t>
    <phoneticPr fontId="4" type="noConversion"/>
  </si>
  <si>
    <t>권순홍</t>
    <phoneticPr fontId="4" type="noConversion"/>
  </si>
  <si>
    <t>서양철학과 주제학</t>
    <phoneticPr fontId="4" type="noConversion"/>
  </si>
  <si>
    <t>승계호, 엄정식, 김재희, 백승영, 이승종, 강진호, 선우환, 김희정, 송영진, 김재호, 정대현</t>
    <phoneticPr fontId="4" type="noConversion"/>
  </si>
  <si>
    <t>아카넷</t>
    <phoneticPr fontId="4" type="noConversion"/>
  </si>
  <si>
    <t>독일관념론 철학</t>
    <phoneticPr fontId="4" type="noConversion"/>
  </si>
  <si>
    <t>니콜라이 하르트만</t>
    <phoneticPr fontId="4" type="noConversion"/>
  </si>
  <si>
    <t>도서출판 서광사</t>
    <phoneticPr fontId="4" type="noConversion"/>
  </si>
  <si>
    <t>17세기 자연 철학: 운동학 기계론에서 동력학 기계론으로</t>
    <phoneticPr fontId="4" type="noConversion"/>
  </si>
  <si>
    <t>김성환</t>
    <phoneticPr fontId="4" type="noConversion"/>
  </si>
  <si>
    <t>도서출판 그린비</t>
    <phoneticPr fontId="4" type="noConversion"/>
  </si>
  <si>
    <t>헤겔 예술철학</t>
    <phoneticPr fontId="4" type="noConversion"/>
  </si>
  <si>
    <t>헤겔</t>
    <phoneticPr fontId="4" type="noConversion"/>
  </si>
  <si>
    <t>미술문화</t>
    <phoneticPr fontId="4" type="noConversion"/>
  </si>
  <si>
    <t>다산 정약용의 의례이론</t>
    <phoneticPr fontId="4" type="noConversion"/>
  </si>
  <si>
    <t>박종천</t>
    <phoneticPr fontId="4" type="noConversion"/>
  </si>
  <si>
    <t>신구문화사</t>
    <phoneticPr fontId="4" type="noConversion"/>
  </si>
  <si>
    <t>새비지시스템-식민주의와비교종교</t>
    <phoneticPr fontId="4" type="noConversion"/>
  </si>
  <si>
    <t>데이비드 치데스터</t>
    <phoneticPr fontId="4" type="noConversion"/>
  </si>
  <si>
    <t>경세원</t>
    <phoneticPr fontId="4" type="noConversion"/>
  </si>
  <si>
    <t>사해문서 1-4</t>
    <phoneticPr fontId="4" type="noConversion"/>
  </si>
  <si>
    <t>F.마르티네즈 E.티그셸라아르</t>
    <phoneticPr fontId="4" type="noConversion"/>
  </si>
  <si>
    <t>랍비들이 풀어 쓴 창세신화</t>
    <phoneticPr fontId="4" type="noConversion"/>
  </si>
  <si>
    <t>조철수</t>
    <phoneticPr fontId="4" type="noConversion"/>
  </si>
  <si>
    <t>서해문집</t>
    <phoneticPr fontId="4" type="noConversion"/>
  </si>
  <si>
    <t>불교와 인권</t>
    <phoneticPr fontId="4" type="noConversion"/>
  </si>
  <si>
    <t>안옥선</t>
    <phoneticPr fontId="4" type="noConversion"/>
  </si>
  <si>
    <t>의례의 이해</t>
    <phoneticPr fontId="4" type="noConversion"/>
  </si>
  <si>
    <t>Catherine Bell</t>
    <phoneticPr fontId="4" type="noConversion"/>
  </si>
  <si>
    <t>한신대학교출판부</t>
    <phoneticPr fontId="4" type="noConversion"/>
  </si>
  <si>
    <t>비구니와 한국 문학</t>
    <phoneticPr fontId="4" type="noConversion"/>
  </si>
  <si>
    <t>이향순</t>
    <phoneticPr fontId="4" type="noConversion"/>
  </si>
  <si>
    <t>엘리아데의 신화와 종교</t>
    <phoneticPr fontId="4" type="noConversion"/>
  </si>
  <si>
    <t>더글라스 알렌</t>
    <phoneticPr fontId="4" type="noConversion"/>
  </si>
  <si>
    <t>㈜이학사</t>
    <phoneticPr fontId="4" type="noConversion"/>
  </si>
  <si>
    <t>대비로자나성불경소 1-3</t>
    <phoneticPr fontId="4" type="noConversion"/>
  </si>
  <si>
    <t>김영덕</t>
    <phoneticPr fontId="4" type="noConversion"/>
  </si>
  <si>
    <t>소명출판</t>
    <phoneticPr fontId="4" type="noConversion"/>
  </si>
  <si>
    <t>책임의 윤리학</t>
    <phoneticPr fontId="4" type="noConversion"/>
  </si>
  <si>
    <t>변순용</t>
    <phoneticPr fontId="4" type="noConversion"/>
  </si>
  <si>
    <t>인격</t>
    <phoneticPr fontId="4" type="noConversion"/>
  </si>
  <si>
    <t>진교훈․김성동․장승희․장승구․이경재․박찬구․김선하․금교영․이인재․이은영․이을상․홍석영․조석영․김연숙․이경원․윤영돈․임채광․허  준․조현철․김균진․윤경호</t>
    <phoneticPr fontId="4" type="noConversion"/>
  </si>
  <si>
    <t>분배적 정의의 소사(小史)</t>
    <phoneticPr fontId="4" type="noConversion"/>
  </si>
  <si>
    <t>새뮤얼 플레이쉐커</t>
    <phoneticPr fontId="4" type="noConversion"/>
  </si>
  <si>
    <t>도덕적 상상력 : 체험주의 윤리학의 새로운 도전</t>
    <phoneticPr fontId="4" type="noConversion"/>
  </si>
  <si>
    <t>마크 존슨</t>
    <phoneticPr fontId="4" type="noConversion"/>
  </si>
  <si>
    <t>근대일본의 국가체제 확립과정-이토 히로부미와 제국헌법체제</t>
    <phoneticPr fontId="4" type="noConversion"/>
  </si>
  <si>
    <t>방광석</t>
    <phoneticPr fontId="4" type="noConversion"/>
  </si>
  <si>
    <t>도서출판 혜안</t>
    <phoneticPr fontId="4" type="noConversion"/>
  </si>
  <si>
    <t>사대부와 중국 고대사회-사대부의 등장과 정치적 각성에 대한 연구</t>
    <phoneticPr fontId="4" type="noConversion"/>
  </si>
  <si>
    <t>홍승현</t>
    <phoneticPr fontId="4" type="noConversion"/>
  </si>
  <si>
    <t>동아시아 역사 속의 여행 1-2</t>
    <phoneticPr fontId="4" type="noConversion"/>
  </si>
  <si>
    <t>김선민, 김성수, 김영진, 김유철, 김종섭, 문정희, 박경석, 방광석, 백영서, 이계황, 임성모, 차혜원</t>
    <phoneticPr fontId="4" type="noConversion"/>
  </si>
  <si>
    <t>산처럼</t>
    <phoneticPr fontId="4" type="noConversion"/>
  </si>
  <si>
    <t>전한후기 예제담론</t>
    <phoneticPr fontId="4" type="noConversion"/>
  </si>
  <si>
    <t>김용천</t>
    <phoneticPr fontId="4" type="noConversion"/>
  </si>
  <si>
    <t>도서출판선인</t>
    <phoneticPr fontId="4" type="noConversion"/>
  </si>
  <si>
    <t>한중관계 2000년</t>
    <phoneticPr fontId="4" type="noConversion"/>
  </si>
  <si>
    <t>계승범,권오중,김석우,김수태,김종완,김한규,박장배,방향숙,윤휘탁,이성제,이주현,장상훈,장재진,정면,정선용,조범환,조병한,조세현,최기영,허지은,홍승현</t>
    <phoneticPr fontId="4" type="noConversion"/>
  </si>
  <si>
    <t>소나무</t>
    <phoneticPr fontId="4" type="noConversion"/>
  </si>
  <si>
    <t>국가, 도시, 위생</t>
    <phoneticPr fontId="4" type="noConversion"/>
  </si>
  <si>
    <t>신규환</t>
    <phoneticPr fontId="4" type="noConversion"/>
  </si>
  <si>
    <t>명사 식화지 역주</t>
    <phoneticPr fontId="4" type="noConversion"/>
  </si>
  <si>
    <t xml:space="preserve"> 박원호 외</t>
    <phoneticPr fontId="4" type="noConversion"/>
  </si>
  <si>
    <t>신황정통기</t>
    <phoneticPr fontId="4" type="noConversion"/>
  </si>
  <si>
    <t>기타바타케 지카후사</t>
    <phoneticPr fontId="4" type="noConversion"/>
  </si>
  <si>
    <t>태평천국과조선왕조</t>
    <phoneticPr fontId="4" type="noConversion"/>
  </si>
  <si>
    <t>하정식</t>
    <phoneticPr fontId="4" type="noConversion"/>
  </si>
  <si>
    <t>㈜지식산업사</t>
    <phoneticPr fontId="4" type="noConversion"/>
  </si>
  <si>
    <t>근대 중국의 토비세계</t>
    <phoneticPr fontId="4" type="noConversion"/>
  </si>
  <si>
    <t>손승회</t>
    <phoneticPr fontId="4" type="noConversion"/>
  </si>
  <si>
    <t>대항해시대:  해상팽창과 근대 세계의 형성</t>
    <phoneticPr fontId="12" type="noConversion"/>
  </si>
  <si>
    <t>주경철</t>
    <phoneticPr fontId="12" type="noConversion"/>
  </si>
  <si>
    <t>여성은 이렇게 말했다</t>
    <phoneticPr fontId="4" type="noConversion"/>
  </si>
  <si>
    <t>한정숙</t>
    <phoneticPr fontId="4" type="noConversion"/>
  </si>
  <si>
    <t>로버트 단턴의 문화사 읽기</t>
    <phoneticPr fontId="4" type="noConversion"/>
  </si>
  <si>
    <t>로버트 단턴</t>
    <phoneticPr fontId="4" type="noConversion"/>
  </si>
  <si>
    <t>10월 혁명―볼셰비키 혁명의 기억과 형성</t>
    <phoneticPr fontId="4" type="noConversion"/>
  </si>
  <si>
    <t>프레더릭 C. 코니</t>
    <phoneticPr fontId="4" type="noConversion"/>
  </si>
  <si>
    <t>책세상</t>
    <phoneticPr fontId="4" type="noConversion"/>
  </si>
  <si>
    <t>독일의 역사화해와 역사교육</t>
    <phoneticPr fontId="4" type="noConversion"/>
  </si>
  <si>
    <t>한운석</t>
    <phoneticPr fontId="4" type="noConversion"/>
  </si>
  <si>
    <t>신서원</t>
    <phoneticPr fontId="4" type="noConversion"/>
  </si>
  <si>
    <t>밤의 문화사</t>
    <phoneticPr fontId="4" type="noConversion"/>
  </si>
  <si>
    <t>로저 에커치</t>
    <phoneticPr fontId="4" type="noConversion"/>
  </si>
  <si>
    <t>돌베개</t>
    <phoneticPr fontId="4" type="noConversion"/>
  </si>
  <si>
    <t>홀로코스트, 유럽 유대인의 파괴 1-2</t>
    <phoneticPr fontId="4" type="noConversion"/>
  </si>
  <si>
    <t>라울 힐베르크</t>
    <phoneticPr fontId="4" type="noConversion"/>
  </si>
  <si>
    <t>개마고원</t>
    <phoneticPr fontId="4" type="noConversion"/>
  </si>
  <si>
    <t>옥전고분군과 다라국</t>
    <phoneticPr fontId="4" type="noConversion"/>
  </si>
  <si>
    <t>조영제</t>
    <phoneticPr fontId="4" type="noConversion"/>
  </si>
  <si>
    <t>한국 후기구석기의 제작기법과 편년연구</t>
    <phoneticPr fontId="4" type="noConversion"/>
  </si>
  <si>
    <t>장용준</t>
    <phoneticPr fontId="4" type="noConversion"/>
  </si>
  <si>
    <t>학연문화사</t>
    <phoneticPr fontId="4" type="noConversion"/>
  </si>
  <si>
    <t>서단산문화와 길림지역의 청동기문화</t>
    <phoneticPr fontId="4" type="noConversion"/>
  </si>
  <si>
    <t>오강원</t>
    <phoneticPr fontId="4" type="noConversion"/>
  </si>
  <si>
    <t>금산 사람들의 생활어․대장장이․무속인․단청장―충청남도 금산, 대전의 민족생활어</t>
    <phoneticPr fontId="4" type="noConversion"/>
  </si>
  <si>
    <t>김민영</t>
    <phoneticPr fontId="4" type="noConversion"/>
  </si>
  <si>
    <t>도서출판 글누림</t>
    <phoneticPr fontId="4" type="noConversion"/>
  </si>
  <si>
    <t>전북씻김굿(전금순의무가)</t>
    <phoneticPr fontId="4" type="noConversion"/>
  </si>
  <si>
    <t>이영금</t>
    <phoneticPr fontId="4" type="noConversion"/>
  </si>
  <si>
    <t>민속원</t>
    <phoneticPr fontId="4" type="noConversion"/>
  </si>
  <si>
    <t>강원도송경연구 1-3</t>
    <phoneticPr fontId="4" type="noConversion"/>
  </si>
  <si>
    <t>박관수</t>
    <phoneticPr fontId="4" type="noConversion"/>
  </si>
  <si>
    <t>서울이태원부군당굿</t>
    <phoneticPr fontId="4" type="noConversion"/>
  </si>
  <si>
    <t>양종승</t>
    <phoneticPr fontId="4" type="noConversion"/>
  </si>
  <si>
    <t>진도세습무박씨가계도재구성연구</t>
    <phoneticPr fontId="4" type="noConversion"/>
  </si>
  <si>
    <t>박미경,박주언</t>
    <phoneticPr fontId="4" type="noConversion"/>
  </si>
  <si>
    <t>한국근대춤의전통과신무용의창조적계승
(연락재무용학술총서7)</t>
    <phoneticPr fontId="4" type="noConversion"/>
  </si>
  <si>
    <t>성기숙 엮음</t>
    <phoneticPr fontId="4" type="noConversion"/>
  </si>
  <si>
    <t>우리나라제염업과소금민속</t>
    <phoneticPr fontId="4" type="noConversion"/>
  </si>
  <si>
    <t>유승훈</t>
    <phoneticPr fontId="4" type="noConversion"/>
  </si>
  <si>
    <t>동아시아의 근대와 민속학의 창출</t>
    <phoneticPr fontId="4" type="noConversion"/>
  </si>
  <si>
    <t>이상현,이와모토미치야,주영하,짱룽즈,남근우,배영동,임경택,김성례,정수진</t>
    <phoneticPr fontId="4" type="noConversion"/>
  </si>
  <si>
    <t>한국전통연희의전승과미의식</t>
    <phoneticPr fontId="4" type="noConversion"/>
  </si>
  <si>
    <t>정형호</t>
    <phoneticPr fontId="4" type="noConversion"/>
  </si>
  <si>
    <t>최승희 춤-계승과변용</t>
    <phoneticPr fontId="4" type="noConversion"/>
  </si>
  <si>
    <t>김채원</t>
    <phoneticPr fontId="4" type="noConversion"/>
  </si>
  <si>
    <t>우리 무형문화재의 현장에 서서</t>
    <phoneticPr fontId="4" type="noConversion"/>
  </si>
  <si>
    <t>손태도</t>
    <phoneticPr fontId="4" type="noConversion"/>
  </si>
  <si>
    <t>집문당</t>
    <phoneticPr fontId="4" type="noConversion"/>
  </si>
  <si>
    <t>공간과문화</t>
    <phoneticPr fontId="4" type="noConversion"/>
  </si>
  <si>
    <t>이영진</t>
    <phoneticPr fontId="4" type="noConversion"/>
  </si>
  <si>
    <t>줄리안스튜어드의문화변동론</t>
    <phoneticPr fontId="4" type="noConversion"/>
  </si>
  <si>
    <t>줄리안스튜어드</t>
    <phoneticPr fontId="4" type="noConversion"/>
  </si>
  <si>
    <t>백살의 문화인류학</t>
    <phoneticPr fontId="4" type="noConversion"/>
  </si>
  <si>
    <t>전경수</t>
    <phoneticPr fontId="4" type="noConversion"/>
  </si>
  <si>
    <t>동해안지역 반촌의 사회구조와 문화</t>
    <phoneticPr fontId="4" type="noConversion"/>
  </si>
  <si>
    <t>이창기,이창언
,전혜숙,김태원</t>
    <phoneticPr fontId="4" type="noConversion"/>
  </si>
  <si>
    <t>문화인류학 반세기</t>
    <phoneticPr fontId="4" type="noConversion"/>
  </si>
  <si>
    <t>한상복,전경수,임돈희,최협,이문웅,김광억,이두현,이광규,강신표,함한희,강정원,안승택,홍성흡,채수홍,김주관,김창민,김현미,윤택림,이용숙,류정아,양한순,임경택,오명석,김경학,유철인,황익주,김세건</t>
    <phoneticPr fontId="4" type="noConversion"/>
  </si>
  <si>
    <t>도서출판 소화</t>
    <phoneticPr fontId="4" type="noConversion"/>
  </si>
  <si>
    <t>여성․문화․사회</t>
    <phoneticPr fontId="4" type="noConversion"/>
  </si>
  <si>
    <t>미셸 짐발리스트 로잘도․루이스 램피어</t>
    <phoneticPr fontId="4" type="noConversion"/>
  </si>
  <si>
    <t>한길사</t>
    <phoneticPr fontId="4" type="noConversion"/>
  </si>
  <si>
    <t>신화학2</t>
    <phoneticPr fontId="4" type="noConversion"/>
  </si>
  <si>
    <t>레비-스트로스</t>
    <phoneticPr fontId="4" type="noConversion"/>
  </si>
  <si>
    <t>루쉰식 혁명과 근대중국</t>
    <phoneticPr fontId="4" type="noConversion"/>
  </si>
  <si>
    <t>유세종</t>
    <phoneticPr fontId="4" type="noConversion"/>
  </si>
  <si>
    <t>한국한자음 중국식으로 보기</t>
    <phoneticPr fontId="4" type="noConversion"/>
  </si>
  <si>
    <t>엄익상</t>
    <phoneticPr fontId="4" type="noConversion"/>
  </si>
  <si>
    <t>한국문화사</t>
    <phoneticPr fontId="4" type="noConversion"/>
  </si>
  <si>
    <t>홍루몽의 전파와 번역</t>
    <phoneticPr fontId="4" type="noConversion"/>
  </si>
  <si>
    <t>최용철</t>
    <phoneticPr fontId="4" type="noConversion"/>
  </si>
  <si>
    <t>중국의 근대적 문학의식 탄생</t>
    <phoneticPr fontId="4" type="noConversion"/>
  </si>
  <si>
    <t>홍석표</t>
    <phoneticPr fontId="4" type="noConversion"/>
  </si>
  <si>
    <t>도서출판선학사</t>
    <phoneticPr fontId="4" type="noConversion"/>
  </si>
  <si>
    <t>한한대사전 1-15 (색인별도)</t>
    <phoneticPr fontId="4" type="noConversion"/>
  </si>
  <si>
    <t>동양학연구소</t>
    <phoneticPr fontId="4" type="noConversion"/>
  </si>
  <si>
    <t>단국대학교    출판부</t>
    <phoneticPr fontId="4" type="noConversion"/>
  </si>
  <si>
    <t>역주 시품</t>
    <phoneticPr fontId="4" type="noConversion"/>
  </si>
  <si>
    <t>종영</t>
    <phoneticPr fontId="4" type="noConversion"/>
  </si>
  <si>
    <t>자연.인간.우주 휘트먼의 시적 상상력</t>
    <phoneticPr fontId="4" type="noConversion"/>
  </si>
  <si>
    <t>이광운</t>
    <phoneticPr fontId="4" type="noConversion"/>
  </si>
  <si>
    <t>도)정림사</t>
    <phoneticPr fontId="4" type="noConversion"/>
  </si>
  <si>
    <t>김은국 그의 삶과 문학</t>
    <phoneticPr fontId="4" type="noConversion"/>
  </si>
  <si>
    <t>김욱동</t>
    <phoneticPr fontId="4" type="noConversion"/>
  </si>
  <si>
    <t>변혁기의 종교 체험과 현대소설</t>
    <phoneticPr fontId="4" type="noConversion"/>
  </si>
  <si>
    <t>박정미</t>
    <phoneticPr fontId="4" type="noConversion"/>
  </si>
  <si>
    <t>도서출판 동인</t>
    <phoneticPr fontId="4" type="noConversion"/>
  </si>
  <si>
    <t>나의 햄릿강의</t>
    <phoneticPr fontId="4" type="noConversion"/>
  </si>
  <si>
    <t>여석기</t>
    <phoneticPr fontId="4" type="noConversion"/>
  </si>
  <si>
    <t>생각의나무</t>
    <phoneticPr fontId="4" type="noConversion"/>
  </si>
  <si>
    <t>헨리 제임스의 영미문화 비판</t>
    <phoneticPr fontId="4" type="noConversion"/>
  </si>
  <si>
    <t>이효석</t>
    <phoneticPr fontId="4" type="noConversion"/>
  </si>
  <si>
    <t>탈식민 논의와 미학의 목소리</t>
    <phoneticPr fontId="4" type="noConversion"/>
  </si>
  <si>
    <t>조규형</t>
    <phoneticPr fontId="4" type="noConversion"/>
  </si>
  <si>
    <t>고려대학교출판부</t>
    <phoneticPr fontId="4" type="noConversion"/>
  </si>
  <si>
    <t>아일랜드,아일랜드:아일랜드로 가는 연극 여행</t>
    <phoneticPr fontId="4" type="noConversion"/>
  </si>
  <si>
    <t>김소임,운혜원,서영윤,오경심,우은주,이희원,전준택,정경숙,최경희,최영,홍유미</t>
    <phoneticPr fontId="4" type="noConversion"/>
  </si>
  <si>
    <t>이화여자대학교출판부</t>
    <phoneticPr fontId="4" type="noConversion"/>
  </si>
  <si>
    <t>제국의 식민지수신</t>
    <phoneticPr fontId="4" type="noConversion"/>
  </si>
  <si>
    <t>김순전,김용갑,노현미,서기재,명혜영,박제홍,장미경</t>
    <phoneticPr fontId="4" type="noConversion"/>
  </si>
  <si>
    <t>제이앤씨</t>
    <phoneticPr fontId="4" type="noConversion"/>
  </si>
  <si>
    <t>일본어 악센트연구</t>
    <phoneticPr fontId="4" type="noConversion"/>
  </si>
  <si>
    <t>스키토 미요코</t>
    <phoneticPr fontId="4" type="noConversion"/>
  </si>
  <si>
    <t>일본 현대문학의기수 아베고보연구</t>
    <phoneticPr fontId="4" type="noConversion"/>
  </si>
  <si>
    <t>이정희</t>
    <phoneticPr fontId="4" type="noConversion"/>
  </si>
  <si>
    <t>재일동포문학과 디아스포라문학 1-3</t>
    <phoneticPr fontId="4" type="noConversion"/>
  </si>
  <si>
    <t>전북대학교 재일동포연구소
(김정혜,김태옥,김환기,박정미,이한창,정대성,추석민,황봉모)</t>
    <phoneticPr fontId="4" type="noConversion"/>
  </si>
  <si>
    <t>모래와 돌 (상,하)</t>
    <phoneticPr fontId="4" type="noConversion"/>
  </si>
  <si>
    <t>무주 이치엔</t>
    <phoneticPr fontId="4" type="noConversion"/>
  </si>
  <si>
    <t>『문명론의 개략』을 읽는다</t>
    <phoneticPr fontId="4" type="noConversion"/>
  </si>
  <si>
    <t>마루야마 마사오</t>
    <phoneticPr fontId="4" type="noConversion"/>
  </si>
  <si>
    <t>허구의 문학, 사실의 문학  - 그림형제의 동화</t>
    <phoneticPr fontId="4" type="noConversion"/>
  </si>
  <si>
    <t>김정철</t>
    <phoneticPr fontId="4" type="noConversion"/>
  </si>
  <si>
    <t>경북대학교출판부</t>
    <phoneticPr fontId="4" type="noConversion"/>
  </si>
  <si>
    <t>소포클레스 비극 전집</t>
    <phoneticPr fontId="4" type="noConversion"/>
  </si>
  <si>
    <t>소포클레스</t>
    <phoneticPr fontId="4" type="noConversion"/>
  </si>
  <si>
    <t>도서출판 숲</t>
    <phoneticPr fontId="4" type="noConversion"/>
  </si>
  <si>
    <t>롱사르- 르네상스 궁정의 시인</t>
    <phoneticPr fontId="4" type="noConversion"/>
  </si>
  <si>
    <t>손주경</t>
    <phoneticPr fontId="4" type="noConversion"/>
  </si>
  <si>
    <t>앙드레 지드, 소설 속에 성경을 숨기다</t>
    <phoneticPr fontId="4" type="noConversion"/>
  </si>
  <si>
    <t>동성식</t>
    <phoneticPr fontId="4" type="noConversion"/>
  </si>
  <si>
    <t>(주)살림출판사</t>
    <phoneticPr fontId="4" type="noConversion"/>
  </si>
  <si>
    <t>푸슈킨</t>
    <phoneticPr fontId="4" type="noConversion"/>
  </si>
  <si>
    <t>김진영</t>
    <phoneticPr fontId="4" type="noConversion"/>
  </si>
  <si>
    <t>언어유형론 1-3</t>
    <phoneticPr fontId="4" type="noConversion"/>
  </si>
  <si>
    <t>송경안/이기갑</t>
    <phoneticPr fontId="4" type="noConversion"/>
  </si>
  <si>
    <t>도서출판 월인</t>
    <phoneticPr fontId="4" type="noConversion"/>
  </si>
  <si>
    <t>의미의 인지언어학적 탐색</t>
    <phoneticPr fontId="4" type="noConversion"/>
  </si>
  <si>
    <t>임지룡</t>
    <phoneticPr fontId="4" type="noConversion"/>
  </si>
  <si>
    <t>A Study of the Tacheng dialect of the Dagur language</t>
    <phoneticPr fontId="4" type="noConversion"/>
  </si>
  <si>
    <t>유원수․권재일․최문정․신용권․BORJIGIN Bayarmend․Luvsandorj BOLD</t>
    <phoneticPr fontId="4" type="noConversion"/>
  </si>
  <si>
    <t xml:space="preserve">A Study of the Middle Chulym Dialect of Chulym Language </t>
    <phoneticPr fontId="4" type="noConversion"/>
  </si>
  <si>
    <t>이용성․이호영․최형원․김건숙․이동은․Mehmet ÖLMEZ</t>
    <phoneticPr fontId="4" type="noConversion"/>
  </si>
  <si>
    <t>Materials of spoken Manchu</t>
    <phoneticPr fontId="4" type="noConversion"/>
  </si>
  <si>
    <t>김주원․고동호․Chaoke D.O.․Han Youfeng․Piao Lianyu․Boldyrev B.V.</t>
    <phoneticPr fontId="4" type="noConversion"/>
  </si>
  <si>
    <t>연극과 수사학</t>
    <phoneticPr fontId="4" type="noConversion"/>
  </si>
  <si>
    <t>송민숙</t>
    <phoneticPr fontId="4" type="noConversion"/>
  </si>
  <si>
    <t>도서출판연극과인간</t>
    <phoneticPr fontId="4" type="noConversion"/>
  </si>
  <si>
    <t>한국 근대연극과 재일본 조선인 연극운동</t>
    <phoneticPr fontId="4" type="noConversion"/>
  </si>
  <si>
    <t>박영정</t>
    <phoneticPr fontId="4" type="noConversion"/>
  </si>
  <si>
    <t>프랑스 연극미학</t>
    <phoneticPr fontId="4" type="noConversion"/>
  </si>
  <si>
    <t>카트린 노그레트</t>
    <phoneticPr fontId="4" type="noConversion"/>
  </si>
  <si>
    <t>연극연구</t>
    <phoneticPr fontId="4" type="noConversion"/>
  </si>
  <si>
    <t>김용수</t>
    <phoneticPr fontId="4" type="noConversion"/>
  </si>
  <si>
    <t>한국현대연극 100년 1-3</t>
    <phoneticPr fontId="4" type="noConversion"/>
  </si>
  <si>
    <t>한국연극협회(유민영,양승국,이승희,외)</t>
    <phoneticPr fontId="4" type="noConversion"/>
  </si>
  <si>
    <t>도서출판 연극과인간</t>
    <phoneticPr fontId="4" type="noConversion"/>
  </si>
  <si>
    <t>중국 고대극장의 역사</t>
    <phoneticPr fontId="4" type="noConversion"/>
  </si>
  <si>
    <t>랴오번
(廖奔)</t>
    <phoneticPr fontId="4" type="noConversion"/>
  </si>
  <si>
    <t>도서출판 솔</t>
    <phoneticPr fontId="4" type="noConversion"/>
  </si>
  <si>
    <t>문예봉과 김신재 1932∼1945</t>
    <phoneticPr fontId="4" type="noConversion"/>
  </si>
  <si>
    <t>박현희</t>
    <phoneticPr fontId="4" type="noConversion"/>
  </si>
  <si>
    <t>무중풍경</t>
    <phoneticPr fontId="4" type="noConversion"/>
  </si>
  <si>
    <t>다이진화</t>
    <phoneticPr fontId="4" type="noConversion"/>
  </si>
  <si>
    <t>산지니</t>
    <phoneticPr fontId="4" type="noConversion"/>
  </si>
  <si>
    <t>새 음악학 해체, 페미니즘, 그리고 통합</t>
    <phoneticPr fontId="4" type="noConversion"/>
  </si>
  <si>
    <t>채현경</t>
    <phoneticPr fontId="4" type="noConversion"/>
  </si>
  <si>
    <t>호모 오페라쿠스-바그너의 오페라 미학-</t>
    <phoneticPr fontId="4" type="noConversion"/>
  </si>
  <si>
    <t>신동의</t>
    <phoneticPr fontId="4" type="noConversion"/>
  </si>
  <si>
    <t>조선전기불화연구</t>
    <phoneticPr fontId="4" type="noConversion"/>
  </si>
  <si>
    <t>박은경</t>
    <phoneticPr fontId="4" type="noConversion"/>
  </si>
  <si>
    <t>㈜시공사</t>
    <phoneticPr fontId="4" type="noConversion"/>
  </si>
  <si>
    <t>역대명화기 (상,하)</t>
    <phoneticPr fontId="4" type="noConversion"/>
  </si>
  <si>
    <t>장언원</t>
    <phoneticPr fontId="4" type="noConversion"/>
  </si>
  <si>
    <t>중국의 문인화</t>
    <phoneticPr fontId="4" type="noConversion"/>
  </si>
  <si>
    <t>수잔 부시(Susan Hilles Bush)</t>
    <phoneticPr fontId="4" type="noConversion"/>
  </si>
  <si>
    <t>손과정 서보 역해</t>
    <phoneticPr fontId="4" type="noConversion"/>
  </si>
  <si>
    <t>손과정</t>
    <phoneticPr fontId="4" type="noConversion"/>
  </si>
  <si>
    <t>추사 김정희의 예술론</t>
    <phoneticPr fontId="4" type="noConversion"/>
  </si>
  <si>
    <t>정혜린</t>
    <phoneticPr fontId="4" type="noConversion"/>
  </si>
  <si>
    <t>라오콘</t>
    <phoneticPr fontId="4" type="noConversion"/>
  </si>
  <si>
    <t>고트홀트 에프라임 레싱</t>
    <phoneticPr fontId="4" type="noConversion"/>
  </si>
  <si>
    <t>추의 미학</t>
    <phoneticPr fontId="4" type="noConversion"/>
  </si>
  <si>
    <t>카를 로젠크란츠</t>
    <phoneticPr fontId="4" type="noConversion"/>
  </si>
  <si>
    <t>일상적인 것의 변용</t>
    <phoneticPr fontId="4" type="noConversion"/>
  </si>
  <si>
    <t>아서 단토</t>
    <phoneticPr fontId="4" type="noConversion"/>
  </si>
  <si>
    <t>합     계</t>
    <phoneticPr fontId="4" type="noConversion"/>
  </si>
  <si>
    <t>119 종 151권</t>
    <phoneticPr fontId="4" type="noConversion"/>
  </si>
  <si>
    <t>한국근현대의법사와법사상</t>
    <phoneticPr fontId="4" type="noConversion"/>
  </si>
  <si>
    <t>한국법사학회 엮음(이철우,이종길,심희기,정긍식,김창록,정종섭,이영록,문준영,한인섭,김도균,함재학,최종고)</t>
    <phoneticPr fontId="4" type="noConversion"/>
  </si>
  <si>
    <t>이사의 손해배상책임의 제한</t>
    <phoneticPr fontId="4" type="noConversion"/>
  </si>
  <si>
    <t>최문희</t>
    <phoneticPr fontId="4" type="noConversion"/>
  </si>
  <si>
    <t>조선시대의 형사법-대명률과 국전</t>
    <phoneticPr fontId="4" type="noConversion"/>
  </si>
  <si>
    <t>조지만</t>
    <phoneticPr fontId="4" type="noConversion"/>
  </si>
  <si>
    <t>형성권 연구</t>
    <phoneticPr fontId="4" type="noConversion"/>
  </si>
  <si>
    <t>김영희</t>
    <phoneticPr fontId="4" type="noConversion"/>
  </si>
  <si>
    <t>중지미수의 이론</t>
    <phoneticPr fontId="4" type="noConversion"/>
  </si>
  <si>
    <t>최준혁</t>
    <phoneticPr fontId="4" type="noConversion"/>
  </si>
  <si>
    <t>WTO보조금 협정상 위임,지시 보조금의 법적 의미</t>
    <phoneticPr fontId="4" type="noConversion"/>
  </si>
  <si>
    <t>이재민</t>
    <phoneticPr fontId="4" type="noConversion"/>
  </si>
  <si>
    <t>법미학</t>
    <phoneticPr fontId="4" type="noConversion"/>
  </si>
  <si>
    <t>이상돈</t>
    <phoneticPr fontId="4" type="noConversion"/>
  </si>
  <si>
    <t>법문사</t>
    <phoneticPr fontId="4" type="noConversion"/>
  </si>
  <si>
    <t>계약성립론</t>
    <phoneticPr fontId="4" type="noConversion"/>
  </si>
  <si>
    <t>이병준</t>
    <phoneticPr fontId="4" type="noConversion"/>
  </si>
  <si>
    <t>세창출판사</t>
    <phoneticPr fontId="4" type="noConversion"/>
  </si>
  <si>
    <t>계약법의 현대적 과제</t>
    <phoneticPr fontId="4" type="noConversion"/>
  </si>
  <si>
    <t>장재현</t>
    <phoneticPr fontId="4" type="noConversion"/>
  </si>
  <si>
    <t>설립중의 회사에 관한 법리의 재구성</t>
    <phoneticPr fontId="4" type="noConversion"/>
  </si>
  <si>
    <t>정성숙</t>
    <phoneticPr fontId="4" type="noConversion"/>
  </si>
  <si>
    <t> 권리의 문법 - 도덕적 권리ㆍ인권ㆍ법적 권리</t>
    <phoneticPr fontId="4" type="noConversion"/>
  </si>
  <si>
    <t> 김도균</t>
    <phoneticPr fontId="4" type="noConversion"/>
  </si>
  <si>
    <t>박영사</t>
    <phoneticPr fontId="4" type="noConversion"/>
  </si>
  <si>
    <t>명공서판청명집－호혼문 역주</t>
    <phoneticPr fontId="4" type="noConversion"/>
  </si>
  <si>
    <t>박영철 옮김</t>
    <phoneticPr fontId="4" type="noConversion"/>
  </si>
  <si>
    <t xml:space="preserve">    한국전통 담보제도</t>
    <phoneticPr fontId="4" type="noConversion"/>
  </si>
  <si>
    <t>김재문</t>
    <phoneticPr fontId="4" type="noConversion"/>
  </si>
  <si>
    <t>동국대학교출판부</t>
    <phoneticPr fontId="4" type="noConversion"/>
  </si>
  <si>
    <t>입법학 입문</t>
    <phoneticPr fontId="4" type="noConversion"/>
  </si>
  <si>
    <t>박영도</t>
    <phoneticPr fontId="4" type="noConversion"/>
  </si>
  <si>
    <t>한국법제연구원</t>
    <phoneticPr fontId="4" type="noConversion"/>
  </si>
  <si>
    <t>일제하 경제정책과 일상생활</t>
    <phoneticPr fontId="4" type="noConversion"/>
  </si>
  <si>
    <t>홍성찬.우대형.신명직.이상의</t>
    <phoneticPr fontId="4" type="noConversion"/>
  </si>
  <si>
    <t>전시일본경제사</t>
    <phoneticPr fontId="4" type="noConversion"/>
  </si>
  <si>
    <t>서정익</t>
    <phoneticPr fontId="4" type="noConversion"/>
  </si>
  <si>
    <t>UR, DDA, FTA와 한국농업</t>
    <phoneticPr fontId="4" type="noConversion"/>
  </si>
  <si>
    <t>사공 용</t>
    <phoneticPr fontId="4" type="noConversion"/>
  </si>
  <si>
    <t>서강대학교 출판부</t>
    <phoneticPr fontId="4" type="noConversion"/>
  </si>
  <si>
    <t>한․일 어민의 접촉과 마찰</t>
    <phoneticPr fontId="4" type="noConversion"/>
  </si>
  <si>
    <t>이계열, 이  훈
정성일, 박광순</t>
    <phoneticPr fontId="4" type="noConversion"/>
  </si>
  <si>
    <t>전남대학교출판부</t>
    <phoneticPr fontId="4" type="noConversion"/>
  </si>
  <si>
    <t>마르크스정치경제학의 새 발견</t>
    <phoneticPr fontId="4" type="noConversion"/>
  </si>
  <si>
    <t>이채언</t>
    <phoneticPr fontId="4" type="noConversion"/>
  </si>
  <si>
    <t>한국 중화학공업화 연구 총설</t>
    <phoneticPr fontId="4" type="noConversion"/>
  </si>
  <si>
    <t>박영구</t>
    <phoneticPr fontId="4" type="noConversion"/>
  </si>
  <si>
    <t>도서출판 해남</t>
    <phoneticPr fontId="4" type="noConversion"/>
  </si>
  <si>
    <t>경제학과 철학과의 만남</t>
    <phoneticPr fontId="4" type="noConversion"/>
  </si>
  <si>
    <t>이필우</t>
    <phoneticPr fontId="4" type="noConversion"/>
  </si>
  <si>
    <t>건국대학교출판부</t>
    <phoneticPr fontId="4" type="noConversion"/>
  </si>
  <si>
    <t>世界經濟 시스템과 東아시아</t>
    <phoneticPr fontId="4" type="noConversion"/>
  </si>
  <si>
    <t>이대근 著</t>
    <phoneticPr fontId="4" type="noConversion"/>
  </si>
  <si>
    <t>도서출판 한울</t>
    <phoneticPr fontId="4" type="noConversion"/>
  </si>
  <si>
    <t>세계화시대 한국경제의 진로</t>
    <phoneticPr fontId="4" type="noConversion"/>
  </si>
  <si>
    <t>서울사회경제연구소 엮음
(이정우,이제민,유철규,홍장표,강인수,유재원,이현호,이건범,박진도)</t>
    <phoneticPr fontId="4" type="noConversion"/>
  </si>
  <si>
    <t xml:space="preserve">사람의 역사, 경제의 역사  </t>
    <phoneticPr fontId="4" type="noConversion"/>
  </si>
  <si>
    <t>경제교육연구회 지음</t>
    <phoneticPr fontId="4" type="noConversion"/>
  </si>
  <si>
    <t>(주)시그마프레스</t>
    <phoneticPr fontId="4" type="noConversion"/>
  </si>
  <si>
    <t>다산 정약용과 아담 스미스</t>
    <phoneticPr fontId="4" type="noConversion"/>
  </si>
  <si>
    <t>박흥기</t>
    <phoneticPr fontId="4" type="noConversion"/>
  </si>
  <si>
    <t>백산서당</t>
    <phoneticPr fontId="4" type="noConversion"/>
  </si>
  <si>
    <t>거장의 귀환</t>
    <phoneticPr fontId="4" type="noConversion"/>
  </si>
  <si>
    <t>마크 스쿠젠</t>
    <phoneticPr fontId="4" type="noConversion"/>
  </si>
  <si>
    <t>바다출판사</t>
    <phoneticPr fontId="4" type="noConversion"/>
  </si>
  <si>
    <t>유럽의 미래</t>
    <phoneticPr fontId="4" type="noConversion"/>
  </si>
  <si>
    <t>알베르토 알리시나, 프란체스코 지아바치</t>
    <phoneticPr fontId="4" type="noConversion"/>
  </si>
  <si>
    <t>㈜북이십일 21세기북스</t>
    <phoneticPr fontId="4" type="noConversion"/>
  </si>
  <si>
    <t>정치경제이론</t>
    <phoneticPr fontId="4" type="noConversion"/>
  </si>
  <si>
    <t>윌리엄 S. 제번스</t>
    <phoneticPr fontId="4" type="noConversion"/>
  </si>
  <si>
    <t>커뮤니케이션북스</t>
    <phoneticPr fontId="4" type="noConversion"/>
  </si>
  <si>
    <t>승자의 저주: 경제현상의 패러독스와 행동경제학</t>
    <phoneticPr fontId="4" type="noConversion"/>
  </si>
  <si>
    <t>리처드 H. 세일러</t>
    <phoneticPr fontId="4" type="noConversion"/>
  </si>
  <si>
    <t>㈜도서출판이음</t>
    <phoneticPr fontId="4" type="noConversion"/>
  </si>
  <si>
    <t>글로벌 불균형: 세계 경제 위기와 브레튼우즈의 교훈</t>
    <phoneticPr fontId="4" type="noConversion"/>
  </si>
  <si>
    <t>배리 아이켄그린</t>
    <phoneticPr fontId="4" type="noConversion"/>
  </si>
  <si>
    <t>미지북스</t>
    <phoneticPr fontId="4" type="noConversion"/>
  </si>
  <si>
    <t>미래를 위한 경제학</t>
    <phoneticPr fontId="4" type="noConversion"/>
  </si>
  <si>
    <t>제임스 구스타브 스페스</t>
    <phoneticPr fontId="4" type="noConversion"/>
  </si>
  <si>
    <t>도서출판 모티브북</t>
    <phoneticPr fontId="4" type="noConversion"/>
  </si>
  <si>
    <t>초우량기업들의 경영혁신 200년</t>
    <phoneticPr fontId="4" type="noConversion"/>
  </si>
  <si>
    <t>윤덕균</t>
    <phoneticPr fontId="4" type="noConversion"/>
  </si>
  <si>
    <t>도서출판 민영사</t>
    <phoneticPr fontId="4" type="noConversion"/>
  </si>
  <si>
    <t>인도경영전략</t>
    <phoneticPr fontId="4" type="noConversion"/>
  </si>
  <si>
    <t>소영일</t>
    <phoneticPr fontId="4" type="noConversion"/>
  </si>
  <si>
    <t>지구문화사</t>
    <phoneticPr fontId="4" type="noConversion"/>
  </si>
  <si>
    <t>소비자행동과 문화</t>
    <phoneticPr fontId="4" type="noConversion"/>
  </si>
  <si>
    <t>마리케 드 무이</t>
    <phoneticPr fontId="4" type="noConversion"/>
  </si>
  <si>
    <t>의료서비스 마케팅</t>
    <phoneticPr fontId="4" type="noConversion"/>
  </si>
  <si>
    <t>이훈영</t>
    <phoneticPr fontId="4" type="noConversion"/>
  </si>
  <si>
    <t>도서출판 청람</t>
    <phoneticPr fontId="4" type="noConversion"/>
  </si>
  <si>
    <t>유일체제 리더십(잭웰치,이건희,김정일리더십의 비밀)</t>
    <phoneticPr fontId="4" type="noConversion"/>
  </si>
  <si>
    <t>박후건</t>
    <phoneticPr fontId="4" type="noConversion"/>
  </si>
  <si>
    <t>중국 시장 브랜드 전략</t>
    <phoneticPr fontId="4" type="noConversion"/>
  </si>
  <si>
    <t>박종한, 김민수</t>
    <phoneticPr fontId="4" type="noConversion"/>
  </si>
  <si>
    <t>한국 전자산업의 마케팅 발전과정</t>
    <phoneticPr fontId="12" type="noConversion"/>
  </si>
  <si>
    <t>임종원․이한석․송상연</t>
    <phoneticPr fontId="12" type="noConversion"/>
  </si>
  <si>
    <t>한국기업의 인사평가 변천사</t>
    <phoneticPr fontId="12" type="noConversion"/>
  </si>
  <si>
    <t xml:space="preserve">박오수․김기태․전병준 </t>
    <phoneticPr fontId="12" type="noConversion"/>
  </si>
  <si>
    <t>일본기업의 기술혁신 전략</t>
    <phoneticPr fontId="4" type="noConversion"/>
  </si>
  <si>
    <t>위정현</t>
    <phoneticPr fontId="4" type="noConversion"/>
  </si>
  <si>
    <t>세상을 바꾼 혁신 vs 실패한 혁신</t>
    <phoneticPr fontId="4" type="noConversion"/>
  </si>
  <si>
    <t>Carl Franklin</t>
    <phoneticPr fontId="4" type="noConversion"/>
  </si>
  <si>
    <t>시그마북스</t>
    <phoneticPr fontId="4" type="noConversion"/>
  </si>
  <si>
    <t>지구촌을 향한 한국기업의 新 전략</t>
    <phoneticPr fontId="4" type="noConversion"/>
  </si>
  <si>
    <t xml:space="preserve">나도성 저 </t>
    <phoneticPr fontId="4" type="noConversion"/>
  </si>
  <si>
    <t> 한국 우량기업의 노사관계 DNA</t>
    <phoneticPr fontId="4" type="noConversion"/>
  </si>
  <si>
    <t> 김동원, 이규용, 권순식, 손동희, 진숙경, 김윤호, 유병홍, 김동주, 김영두, 김승호, 김주희, 이원희</t>
    <phoneticPr fontId="4" type="noConversion"/>
  </si>
  <si>
    <t>(주)박영사</t>
    <phoneticPr fontId="4" type="noConversion"/>
  </si>
  <si>
    <t> 주가지수와 자본시장</t>
    <phoneticPr fontId="4" type="noConversion"/>
  </si>
  <si>
    <t> 박영석, 이재헌</t>
    <phoneticPr fontId="4" type="noConversion"/>
  </si>
  <si>
    <t> 기업문화와 기업경쟁력</t>
    <phoneticPr fontId="4" type="noConversion"/>
  </si>
  <si>
    <t> 이학종</t>
    <phoneticPr fontId="4" type="noConversion"/>
  </si>
  <si>
    <t>유비쿼터스 컴퓨팅 기반의 비즈니스</t>
    <phoneticPr fontId="4" type="noConversion"/>
  </si>
  <si>
    <t>김경규, 김범수, 이명호, 이봉규, 이정우, 이정훈, 이준기, 이중정</t>
    <phoneticPr fontId="4" type="noConversion"/>
  </si>
  <si>
    <t>연세대학교 출판부</t>
    <phoneticPr fontId="4" type="noConversion"/>
  </si>
  <si>
    <t>중국조선족 기업의 네트워크-세계한상·문화연구 총서3</t>
    <phoneticPr fontId="4" type="noConversion"/>
  </si>
  <si>
    <t>임채완, 이장섭, 최웅용,
김재기</t>
    <phoneticPr fontId="4" type="noConversion"/>
  </si>
  <si>
    <t>도서출판북코리아</t>
    <phoneticPr fontId="4" type="noConversion"/>
  </si>
  <si>
    <t>러시아·중앙아시아 한상네트워크-세계한상·문화연구 총서4</t>
    <phoneticPr fontId="4" type="noConversion"/>
  </si>
  <si>
    <t>임채완, 이원용, 남혜경,
최한우, 강명구, 심헌용</t>
    <phoneticPr fontId="4" type="noConversion"/>
  </si>
  <si>
    <t>위험 없이는 수익도 없다</t>
    <phoneticPr fontId="4" type="noConversion"/>
  </si>
  <si>
    <t>랜들 빌링슬리</t>
    <phoneticPr fontId="4" type="noConversion"/>
  </si>
  <si>
    <t>럭스미디어</t>
    <phoneticPr fontId="4" type="noConversion"/>
  </si>
  <si>
    <t>마이클 포터의 경쟁전략</t>
    <phoneticPr fontId="4" type="noConversion"/>
  </si>
  <si>
    <t>마이클 포터</t>
    <phoneticPr fontId="4" type="noConversion"/>
  </si>
  <si>
    <t>르네상스 창조경영</t>
    <phoneticPr fontId="4" type="noConversion"/>
  </si>
  <si>
    <t>최선미, 김상근</t>
    <phoneticPr fontId="4" type="noConversion"/>
  </si>
  <si>
    <t>청소년 문학교육론</t>
    <phoneticPr fontId="4" type="noConversion"/>
  </si>
  <si>
    <t>선주원</t>
    <phoneticPr fontId="4" type="noConversion"/>
  </si>
  <si>
    <t>역락</t>
    <phoneticPr fontId="4" type="noConversion"/>
  </si>
  <si>
    <t>교육의 개념</t>
    <phoneticPr fontId="4" type="noConversion"/>
  </si>
  <si>
    <t>홍은숙</t>
    <phoneticPr fontId="4" type="noConversion"/>
  </si>
  <si>
    <t>교육과학사</t>
    <phoneticPr fontId="1" type="noConversion"/>
  </si>
  <si>
    <t>교육과 사상의 발달</t>
    <phoneticPr fontId="4" type="noConversion"/>
  </si>
  <si>
    <t>조무남</t>
    <phoneticPr fontId="4" type="noConversion"/>
  </si>
  <si>
    <t>한국고등교육연구</t>
    <phoneticPr fontId="4" type="noConversion"/>
  </si>
  <si>
    <t>김기석</t>
    <phoneticPr fontId="4" type="noConversion"/>
  </si>
  <si>
    <t>한민족교육문화사</t>
    <phoneticPr fontId="4" type="noConversion"/>
  </si>
  <si>
    <t>김경식</t>
    <phoneticPr fontId="4" type="noConversion"/>
  </si>
  <si>
    <t>조선시대왕실교육</t>
    <phoneticPr fontId="4" type="noConversion"/>
  </si>
  <si>
    <t>육수화</t>
    <phoneticPr fontId="4" type="noConversion"/>
  </si>
  <si>
    <t>윤리탐구공동체 교육론</t>
    <phoneticPr fontId="4" type="noConversion"/>
  </si>
  <si>
    <t>팀 스프로드</t>
    <phoneticPr fontId="4" type="noConversion"/>
  </si>
  <si>
    <t>고등교육경제학</t>
    <phoneticPr fontId="4" type="noConversion"/>
  </si>
  <si>
    <t>반상진</t>
    <phoneticPr fontId="4" type="noConversion"/>
  </si>
  <si>
    <t>교육프로그램 평가론</t>
    <phoneticPr fontId="4" type="noConversion"/>
  </si>
  <si>
    <t>배호순</t>
    <phoneticPr fontId="4" type="noConversion"/>
  </si>
  <si>
    <t>원미사</t>
    <phoneticPr fontId="4" type="noConversion"/>
  </si>
  <si>
    <t>시민교육의 역사</t>
    <phoneticPr fontId="4" type="noConversion"/>
  </si>
  <si>
    <t xml:space="preserve">데릭 히터   </t>
    <phoneticPr fontId="4" type="noConversion"/>
  </si>
  <si>
    <t>포스트모던 문화교양과 여가교육</t>
    <phoneticPr fontId="4" type="noConversion"/>
  </si>
  <si>
    <t>신태진, 고요한</t>
    <phoneticPr fontId="4" type="noConversion"/>
  </si>
  <si>
    <t>㈜학지사</t>
    <phoneticPr fontId="4" type="noConversion"/>
  </si>
  <si>
    <t>대안교육의 실천과 모색</t>
    <phoneticPr fontId="4" type="noConversion"/>
  </si>
  <si>
    <t>이병환, 김영순</t>
    <phoneticPr fontId="4" type="noConversion"/>
  </si>
  <si>
    <t>여성주의 교육학 : 학습 리더십의 출현과 그 의미</t>
    <phoneticPr fontId="4" type="noConversion"/>
  </si>
  <si>
    <t>곽삼근</t>
    <phoneticPr fontId="4" type="noConversion"/>
  </si>
  <si>
    <t>교육의 철학-소유에서 존재로-</t>
    <phoneticPr fontId="4" type="noConversion"/>
  </si>
  <si>
    <t>고요한</t>
    <phoneticPr fontId="4" type="noConversion"/>
  </si>
  <si>
    <t>서현사</t>
    <phoneticPr fontId="4" type="noConversion"/>
  </si>
  <si>
    <t>상처받은 절개, 날개접은 발전</t>
    <phoneticPr fontId="4" type="noConversion"/>
  </si>
  <si>
    <t>조혜인</t>
    <phoneticPr fontId="4" type="noConversion"/>
  </si>
  <si>
    <t>인구사상과 인구정책</t>
    <phoneticPr fontId="4" type="noConversion"/>
  </si>
  <si>
    <t>박상태</t>
    <phoneticPr fontId="4" type="noConversion"/>
  </si>
  <si>
    <t>미군정기 지배구조와 한국사회</t>
    <phoneticPr fontId="4" type="noConversion"/>
  </si>
  <si>
    <t>이혜숙</t>
    <phoneticPr fontId="4" type="noConversion"/>
  </si>
  <si>
    <t>한국의 사회운동과 NGO</t>
    <phoneticPr fontId="4" type="noConversion"/>
  </si>
  <si>
    <t>조대엽</t>
    <phoneticPr fontId="4" type="noConversion"/>
  </si>
  <si>
    <t>도서출판아르케</t>
    <phoneticPr fontId="4" type="noConversion"/>
  </si>
  <si>
    <t>뒤르케임을 다시 생각한다</t>
    <phoneticPr fontId="4" type="noConversion"/>
  </si>
  <si>
    <t>한국사회이론학회(김광기,김주만,김철,김태수,민문홍,박영신,박창호,송재룡,신동준,양참삼,이황직,최종렬)</t>
    <phoneticPr fontId="4" type="noConversion"/>
  </si>
  <si>
    <t>동아시아</t>
    <phoneticPr fontId="4" type="noConversion"/>
  </si>
  <si>
    <t>현대사회학과 한국 사회학의 위기</t>
    <phoneticPr fontId="4" type="noConversion"/>
  </si>
  <si>
    <t>민문홍</t>
    <phoneticPr fontId="4" type="noConversion"/>
  </si>
  <si>
    <t>지식사회의 신화</t>
    <phoneticPr fontId="4" type="noConversion"/>
  </si>
  <si>
    <t xml:space="preserve">한스 디터 퀴블러   </t>
    <phoneticPr fontId="4" type="noConversion"/>
  </si>
  <si>
    <t>일상생활의 사회학적 이해</t>
    <phoneticPr fontId="4" type="noConversion"/>
  </si>
  <si>
    <t>박재환, 일상성·일상생활연구회 지음</t>
    <phoneticPr fontId="4" type="noConversion"/>
  </si>
  <si>
    <t>자본주의와 현대사회이론</t>
    <phoneticPr fontId="4" type="noConversion"/>
  </si>
  <si>
    <t>앤서니 기든스</t>
    <phoneticPr fontId="4" type="noConversion"/>
  </si>
  <si>
    <t>기로에선 중산층</t>
    <phoneticPr fontId="4" type="noConversion"/>
  </si>
  <si>
    <t>김병조,장세훈,장원호,김호기,장미혜,이재열,이종구,이현송,안상훈,신광영,홍두승,조동기</t>
    <phoneticPr fontId="4" type="noConversion"/>
  </si>
  <si>
    <t>인간사랑</t>
    <phoneticPr fontId="4" type="noConversion"/>
  </si>
  <si>
    <t>한국의 사회자본</t>
    <phoneticPr fontId="4" type="noConversion"/>
  </si>
  <si>
    <t>류석춘, 장미혜, 전상인
정병은, 최우영, 최종렬</t>
    <phoneticPr fontId="4" type="noConversion"/>
  </si>
  <si>
    <t>백산출판사</t>
    <phoneticPr fontId="4" type="noConversion"/>
  </si>
  <si>
    <t>페미니즘에 대한 남성학과 남성운동</t>
    <phoneticPr fontId="4" type="noConversion"/>
  </si>
  <si>
    <t>사사키 마사노리, 이재택,
정채기, 한지환</t>
    <phoneticPr fontId="4" type="noConversion"/>
  </si>
  <si>
    <t>여권의 옹호</t>
    <phoneticPr fontId="4" type="noConversion"/>
  </si>
  <si>
    <t>메리 울스턴크래프트</t>
    <phoneticPr fontId="4" type="noConversion"/>
  </si>
  <si>
    <t>한국의 복지정책 결정과정</t>
    <phoneticPr fontId="4" type="noConversion"/>
  </si>
  <si>
    <t>양재진 김영순 조영재 권순미 우영숙 정흠모</t>
    <phoneticPr fontId="4" type="noConversion"/>
  </si>
  <si>
    <t>동아시아사회복지연구</t>
    <phoneticPr fontId="4" type="noConversion"/>
  </si>
  <si>
    <t>박병현.김교성.남찬섭.
Nelson Chow</t>
    <phoneticPr fontId="4" type="noConversion"/>
  </si>
  <si>
    <t>도서출판공동체</t>
    <phoneticPr fontId="4" type="noConversion"/>
  </si>
  <si>
    <t>독일 복지국가와 사회복지서비스</t>
    <phoneticPr fontId="4" type="noConversion"/>
  </si>
  <si>
    <t>정재훈</t>
    <phoneticPr fontId="4" type="noConversion"/>
  </si>
  <si>
    <t>장애의 사회적 의미와 사회통합</t>
    <phoneticPr fontId="4" type="noConversion"/>
  </si>
  <si>
    <t>박수경</t>
    <phoneticPr fontId="4" type="noConversion"/>
  </si>
  <si>
    <t>동아시아 국가의 공공부조</t>
    <phoneticPr fontId="4" type="noConversion"/>
  </si>
  <si>
    <t>신동면</t>
    <phoneticPr fontId="4" type="noConversion"/>
  </si>
  <si>
    <t>사회복지와 문화</t>
    <phoneticPr fontId="4" type="noConversion"/>
  </si>
  <si>
    <t>박병현</t>
    <phoneticPr fontId="4" type="noConversion"/>
  </si>
  <si>
    <t>건강 형평성 측정방법론</t>
    <phoneticPr fontId="4" type="noConversion"/>
  </si>
  <si>
    <t>한국건강형평성학회 지음(김창엽)</t>
    <phoneticPr fontId="4" type="noConversion"/>
  </si>
  <si>
    <t>사회정책의 제3의 길</t>
    <phoneticPr fontId="4" type="noConversion"/>
  </si>
  <si>
    <t>양재진,정형선,김혜원,이종태</t>
    <phoneticPr fontId="4" type="noConversion"/>
  </si>
  <si>
    <t>유머심리학: 통합적 접근</t>
    <phoneticPr fontId="4" type="noConversion"/>
  </si>
  <si>
    <t>Rod A. Martin</t>
    <phoneticPr fontId="4" type="noConversion"/>
  </si>
  <si>
    <t>도서출판 박학사</t>
    <phoneticPr fontId="4" type="noConversion"/>
  </si>
  <si>
    <t>칼 로저스의 사람 중심 상담</t>
    <phoneticPr fontId="4" type="noConversion"/>
  </si>
  <si>
    <t>Carl Rogers</t>
    <phoneticPr fontId="4" type="noConversion"/>
  </si>
  <si>
    <t>ADHD 학교상담</t>
    <phoneticPr fontId="4" type="noConversion"/>
  </si>
  <si>
    <t>George J. DuPaul, Gray Stoner</t>
    <phoneticPr fontId="4" type="noConversion"/>
  </si>
  <si>
    <t>켄 윌버의 통합심리학</t>
    <phoneticPr fontId="4" type="noConversion"/>
  </si>
  <si>
    <t>Ken Wilber</t>
    <phoneticPr fontId="4" type="noConversion"/>
  </si>
  <si>
    <t>긍정심리학 -행복의 과학적 탐구</t>
    <phoneticPr fontId="4" type="noConversion"/>
  </si>
  <si>
    <t>권석만</t>
    <phoneticPr fontId="4" type="noConversion"/>
  </si>
  <si>
    <t xml:space="preserve">노인상담의 첫걸음  </t>
    <phoneticPr fontId="4" type="noConversion"/>
  </si>
  <si>
    <t>Forrest Scogin 저</t>
    <phoneticPr fontId="4" type="noConversion"/>
  </si>
  <si>
    <t xml:space="preserve">아동·청소년 심리치료 </t>
    <phoneticPr fontId="4" type="noConversion"/>
  </si>
  <si>
    <t>John R. Weisz 저</t>
    <phoneticPr fontId="4" type="noConversion"/>
  </si>
  <si>
    <t>인간공학, 제2판</t>
    <phoneticPr fontId="4" type="noConversion"/>
  </si>
  <si>
    <t>Christopher D. Wickens, John D. Lee, Yili Liu, Sallie E. Gordon Becker 저</t>
    <phoneticPr fontId="4" type="noConversion"/>
  </si>
  <si>
    <t>인지 신경과학과 신경심리학, 제2판</t>
    <phoneticPr fontId="4" type="noConversion"/>
  </si>
  <si>
    <t>Marie T. Banich 저</t>
    <phoneticPr fontId="4" type="noConversion"/>
  </si>
  <si>
    <t>집단역학, 제4판</t>
    <phoneticPr fontId="4" type="noConversion"/>
  </si>
  <si>
    <t>Donelson R. Forsyth 지음</t>
    <phoneticPr fontId="4" type="noConversion"/>
  </si>
  <si>
    <t>개항기 전후 경상도의 육상교통</t>
    <phoneticPr fontId="4" type="noConversion"/>
  </si>
  <si>
    <t>허우긍․도도로키 히로시</t>
    <phoneticPr fontId="4" type="noConversion"/>
  </si>
  <si>
    <t>한국의 자연지리</t>
    <phoneticPr fontId="4" type="noConversion"/>
  </si>
  <si>
    <t>김종욱․이민부․공우석․김태호․강철성․박경․박병익․박희두․성효현․손명원․양해근․이승호․최영은</t>
    <phoneticPr fontId="4" type="noConversion"/>
  </si>
  <si>
    <t>지구온난화</t>
    <phoneticPr fontId="4" type="noConversion"/>
  </si>
  <si>
    <t xml:space="preserve">존 휴턴   </t>
    <phoneticPr fontId="4" type="noConversion"/>
  </si>
  <si>
    <t>고대 도시 경주의 탄생</t>
    <phoneticPr fontId="4" type="noConversion"/>
  </si>
  <si>
    <t>이기봉</t>
    <phoneticPr fontId="4" type="noConversion"/>
  </si>
  <si>
    <t>도서출판 푸른역사</t>
    <phoneticPr fontId="4" type="noConversion"/>
  </si>
  <si>
    <t>독도=다케시마 논쟁</t>
    <phoneticPr fontId="4" type="noConversion"/>
  </si>
  <si>
    <t>박병섭/나이토 세이추</t>
    <phoneticPr fontId="4" type="noConversion"/>
  </si>
  <si>
    <t>보고사</t>
    <phoneticPr fontId="4" type="noConversion"/>
  </si>
  <si>
    <t>사막중국:중국의 토지이용변화와 사막화</t>
    <phoneticPr fontId="4" type="noConversion"/>
  </si>
  <si>
    <t>이강원</t>
    <phoneticPr fontId="4" type="noConversion"/>
  </si>
  <si>
    <t>후마니타스</t>
    <phoneticPr fontId="4" type="noConversion"/>
  </si>
  <si>
    <t>달라진 북한땅 이름이야기</t>
    <phoneticPr fontId="4" type="noConversion"/>
  </si>
  <si>
    <t>양태진</t>
    <phoneticPr fontId="4" type="noConversion"/>
  </si>
  <si>
    <t>현실주의 국제정치학</t>
    <phoneticPr fontId="4" type="noConversion"/>
  </si>
  <si>
    <t>이춘근</t>
    <phoneticPr fontId="4" type="noConversion"/>
  </si>
  <si>
    <t>한국의 정치</t>
    <phoneticPr fontId="4" type="noConversion"/>
  </si>
  <si>
    <t>민준기 신병준 이정복 윤성이</t>
    <phoneticPr fontId="4" type="noConversion"/>
  </si>
  <si>
    <t>자유를 향한 20세기 한국 정치사</t>
    <phoneticPr fontId="4" type="noConversion"/>
  </si>
  <si>
    <t>한배호</t>
    <phoneticPr fontId="4" type="noConversion"/>
  </si>
  <si>
    <t>일조각</t>
    <phoneticPr fontId="4" type="noConversion"/>
  </si>
  <si>
    <t>현대유럽정치론</t>
    <phoneticPr fontId="4" type="noConversion"/>
  </si>
  <si>
    <t>김계동</t>
    <phoneticPr fontId="4" type="noConversion"/>
  </si>
  <si>
    <t>국제정치의 패러다임</t>
    <phoneticPr fontId="4" type="noConversion"/>
  </si>
  <si>
    <t xml:space="preserve">장준호 </t>
    <phoneticPr fontId="4" type="noConversion"/>
  </si>
  <si>
    <t>자본주의로의 험난한 여정</t>
    <phoneticPr fontId="4" type="noConversion"/>
  </si>
  <si>
    <t xml:space="preserve">장덕준 </t>
    <phoneticPr fontId="4" type="noConversion"/>
  </si>
  <si>
    <t> 정치사상사</t>
    <phoneticPr fontId="4" type="noConversion"/>
  </si>
  <si>
    <t> 김홍명</t>
    <phoneticPr fontId="4" type="noConversion"/>
  </si>
  <si>
    <t>포퓰리즘 현대 민주주의의 위기와 선택</t>
    <phoneticPr fontId="4" type="noConversion"/>
  </si>
  <si>
    <t>서병훈</t>
    <phoneticPr fontId="4" type="noConversion"/>
  </si>
  <si>
    <t>21세기 중국정치</t>
    <phoneticPr fontId="4" type="noConversion"/>
  </si>
  <si>
    <t>지만수</t>
    <phoneticPr fontId="4" type="noConversion"/>
  </si>
  <si>
    <t>리더십: 역사와 전망</t>
    <phoneticPr fontId="4" type="noConversion"/>
  </si>
  <si>
    <t>이상오</t>
    <phoneticPr fontId="4" type="noConversion"/>
  </si>
  <si>
    <t>북한의 개혁개방과 인권: 후기공산사회에서의 정치변동과 사회통제에 대한 비교론적 접근</t>
    <phoneticPr fontId="4" type="noConversion"/>
  </si>
  <si>
    <t>허만호</t>
    <phoneticPr fontId="4" type="noConversion"/>
  </si>
  <si>
    <t>명인문화사</t>
    <phoneticPr fontId="4" type="noConversion"/>
  </si>
  <si>
    <t>한국 민주주의와 정당정치</t>
    <phoneticPr fontId="4" type="noConversion"/>
  </si>
  <si>
    <t>김수진</t>
    <phoneticPr fontId="4" type="noConversion"/>
  </si>
  <si>
    <t>만국공법</t>
    <phoneticPr fontId="4" type="noConversion"/>
  </si>
  <si>
    <t>김용구</t>
    <phoneticPr fontId="4" type="noConversion"/>
  </si>
  <si>
    <t>국가․주권</t>
    <phoneticPr fontId="4" type="noConversion"/>
  </si>
  <si>
    <t>박상섭</t>
    <phoneticPr fontId="4" type="noConversion"/>
  </si>
  <si>
    <t>제3의 일본</t>
    <phoneticPr fontId="4" type="noConversion"/>
  </si>
  <si>
    <t xml:space="preserve">박영준 </t>
    <phoneticPr fontId="4" type="noConversion"/>
  </si>
  <si>
    <t>국제안보환경 변화와 한미동맹 재조정</t>
    <phoneticPr fontId="4" type="noConversion"/>
  </si>
  <si>
    <t xml:space="preserve">이대우 </t>
    <phoneticPr fontId="4" type="noConversion"/>
  </si>
  <si>
    <t>국민국가의 정치학</t>
    <phoneticPr fontId="4" type="noConversion"/>
  </si>
  <si>
    <t>홍태영</t>
    <phoneticPr fontId="4" type="noConversion"/>
  </si>
  <si>
    <t>국제관계학 비판</t>
    <phoneticPr fontId="4" type="noConversion"/>
  </si>
  <si>
    <t>구갑우</t>
    <phoneticPr fontId="4" type="noConversion"/>
  </si>
  <si>
    <t>BETWEEN DISCORD AND COOPERATION JAPAN AND THE TWO KOREAS</t>
    <phoneticPr fontId="4" type="noConversion"/>
  </si>
  <si>
    <t>고병철</t>
    <phoneticPr fontId="4" type="noConversion"/>
  </si>
  <si>
    <t>국가운영 시스템</t>
    <phoneticPr fontId="4" type="noConversion"/>
  </si>
  <si>
    <t>최병선 최종원</t>
    <phoneticPr fontId="4" type="noConversion"/>
  </si>
  <si>
    <t>남북한 군비경쟁 행태분석론</t>
    <phoneticPr fontId="4" type="noConversion"/>
  </si>
  <si>
    <t>이은국</t>
    <phoneticPr fontId="4" type="noConversion"/>
  </si>
  <si>
    <t>대영문화사</t>
    <phoneticPr fontId="4" type="noConversion"/>
  </si>
  <si>
    <t>현대입지론</t>
    <phoneticPr fontId="4" type="noConversion"/>
  </si>
  <si>
    <t>박종화</t>
    <phoneticPr fontId="4" type="noConversion"/>
  </si>
  <si>
    <t>시스템사고로 본 지속가능한 도시</t>
    <phoneticPr fontId="4" type="noConversion"/>
  </si>
  <si>
    <t>문태훈</t>
    <phoneticPr fontId="4" type="noConversion"/>
  </si>
  <si>
    <t>글로벌 공공윤리</t>
    <phoneticPr fontId="4" type="noConversion"/>
  </si>
  <si>
    <t>임도빈</t>
    <phoneticPr fontId="4" type="noConversion"/>
  </si>
  <si>
    <t>한국행정 60년, 1948-2008  (1-4)</t>
    <phoneticPr fontId="4" type="noConversion"/>
  </si>
  <si>
    <t>한국행정연구원(강근복,강정인,곽채기외)</t>
    <phoneticPr fontId="4" type="noConversion"/>
  </si>
  <si>
    <t>UOFO</t>
    <phoneticPr fontId="4" type="noConversion"/>
  </si>
  <si>
    <t>이석환</t>
    <phoneticPr fontId="4" type="noConversion"/>
  </si>
  <si>
    <t>정책학 -이론과 경험적 연구</t>
    <phoneticPr fontId="4" type="noConversion"/>
  </si>
  <si>
    <t>남궁 근</t>
    <phoneticPr fontId="4" type="noConversion"/>
  </si>
  <si>
    <t>정책균형이론</t>
    <phoneticPr fontId="4" type="noConversion"/>
  </si>
  <si>
    <t>이해영</t>
    <phoneticPr fontId="4" type="noConversion"/>
  </si>
  <si>
    <t>영남대학교출판부</t>
    <phoneticPr fontId="4" type="noConversion"/>
  </si>
  <si>
    <t>미디어 생태학 사상</t>
    <phoneticPr fontId="4" type="noConversion"/>
  </si>
  <si>
    <t>캐이시 맨 콩럼 엮음</t>
    <phoneticPr fontId="4" type="noConversion"/>
  </si>
  <si>
    <t>한나래출판사</t>
    <phoneticPr fontId="4" type="noConversion"/>
  </si>
  <si>
    <t>중국근대언론발달사(1815-1945)</t>
    <phoneticPr fontId="12" type="noConversion"/>
  </si>
  <si>
    <t>차배근</t>
    <phoneticPr fontId="12" type="noConversion"/>
  </si>
  <si>
    <t>정보자본주의와 대중문화산업</t>
    <phoneticPr fontId="4" type="noConversion"/>
  </si>
  <si>
    <t xml:space="preserve">김승수 </t>
    <phoneticPr fontId="4" type="noConversion"/>
  </si>
  <si>
    <t>미디어철학</t>
    <phoneticPr fontId="4" type="noConversion"/>
  </si>
  <si>
    <t>프랑크 하르트만</t>
    <phoneticPr fontId="4" type="noConversion"/>
  </si>
  <si>
    <t>위험, 위기 그리고 커뮤니케이션 : 현대 사회의 위험, 위기, 갈등에 대한 해석과 대응</t>
    <phoneticPr fontId="4" type="noConversion"/>
  </si>
  <si>
    <t>김영욱</t>
    <phoneticPr fontId="4" type="noConversion"/>
  </si>
  <si>
    <t>블로그와 시민권 그리고 미디어의 미래</t>
    <phoneticPr fontId="4" type="noConversion"/>
  </si>
  <si>
    <t>마크 트레메인</t>
    <phoneticPr fontId="4" type="noConversion"/>
  </si>
  <si>
    <t>인간 커뮤니케이션, 비서구적 관점</t>
    <phoneticPr fontId="4" type="noConversion"/>
  </si>
  <si>
    <t>김민선</t>
    <phoneticPr fontId="4" type="noConversion"/>
  </si>
  <si>
    <t>근대 유럽의인쇄미디어 혁명</t>
    <phoneticPr fontId="4" type="noConversion"/>
  </si>
  <si>
    <t>엘리자베스 L. 아이젠슈타인</t>
    <phoneticPr fontId="4" type="noConversion"/>
  </si>
  <si>
    <t>니벨룽의 보물: 마르크스-엥겔스의 문서로 된 유산과 그 출판</t>
    <phoneticPr fontId="4" type="noConversion"/>
  </si>
  <si>
    <t>정문길</t>
    <phoneticPr fontId="4" type="noConversion"/>
  </si>
  <si>
    <t>㈜문학과지성사</t>
    <phoneticPr fontId="4" type="noConversion"/>
  </si>
  <si>
    <t>140 종 143권</t>
    <phoneticPr fontId="4" type="noConversion"/>
  </si>
  <si>
    <t>분야 : 한국학</t>
    <phoneticPr fontId="4" type="noConversion"/>
  </si>
  <si>
    <t>광무양안과 진천의 사회경제변동</t>
    <phoneticPr fontId="4" type="noConversion"/>
  </si>
  <si>
    <t>신영우.최윤오.김성보.서태원.임용한.이충세</t>
    <phoneticPr fontId="4" type="noConversion"/>
  </si>
  <si>
    <t>조선후기 경자양전 연구</t>
    <phoneticPr fontId="4" type="noConversion"/>
  </si>
  <si>
    <t>이세영.염정섭.송찬섭.오인택.최윤오.김건태.왕현종</t>
    <phoneticPr fontId="4" type="noConversion"/>
  </si>
  <si>
    <t>고려 말 조선 초 사패전 연구</t>
    <phoneticPr fontId="4" type="noConversion"/>
  </si>
  <si>
    <t>이숙경</t>
    <phoneticPr fontId="4" type="noConversion"/>
  </si>
  <si>
    <t>한국고대사회사상사탐구</t>
    <phoneticPr fontId="4" type="noConversion"/>
  </si>
  <si>
    <t>노용필</t>
    <phoneticPr fontId="4" type="noConversion"/>
  </si>
  <si>
    <t>한국사학</t>
    <phoneticPr fontId="4" type="noConversion"/>
  </si>
  <si>
    <t>유교적 경세론과 조선의 제도들 1-2</t>
    <phoneticPr fontId="4" type="noConversion"/>
  </si>
  <si>
    <t>제임스 팔레</t>
    <phoneticPr fontId="4" type="noConversion"/>
  </si>
  <si>
    <t>羅末麗初禪宗山門 開創 硏究</t>
    <phoneticPr fontId="4" type="noConversion"/>
  </si>
  <si>
    <t>조범환</t>
    <phoneticPr fontId="4" type="noConversion"/>
  </si>
  <si>
    <t>高麗後期 寺院經濟 硏究</t>
    <phoneticPr fontId="4" type="noConversion"/>
  </si>
  <si>
    <t>이병희</t>
    <phoneticPr fontId="4" type="noConversion"/>
  </si>
  <si>
    <t>제정러시아의 한반도정책,1891-1907</t>
    <phoneticPr fontId="4" type="noConversion"/>
  </si>
  <si>
    <t>최덕규</t>
    <phoneticPr fontId="4" type="noConversion"/>
  </si>
  <si>
    <t>고려전기의 전시과</t>
    <phoneticPr fontId="4" type="noConversion"/>
  </si>
  <si>
    <t>이경식</t>
    <phoneticPr fontId="4" type="noConversion"/>
  </si>
  <si>
    <t>한국고대사연구의 새동향</t>
    <phoneticPr fontId="4" type="noConversion"/>
  </si>
  <si>
    <t>김영하·김태식·최광식·노중국·노태돈·이우태·주보돈·이청규·하일식·한규철·전호태·문창로 공저</t>
    <phoneticPr fontId="4" type="noConversion"/>
  </si>
  <si>
    <t>서경문화사</t>
    <phoneticPr fontId="4" type="noConversion"/>
  </si>
  <si>
    <t>고신라 금석문의 연구</t>
    <phoneticPr fontId="4" type="noConversion"/>
  </si>
  <si>
    <t>김창호</t>
    <phoneticPr fontId="4" type="noConversion"/>
  </si>
  <si>
    <t>조선 후기 군영악대</t>
    <phoneticPr fontId="4" type="noConversion"/>
  </si>
  <si>
    <t>이숙희</t>
    <phoneticPr fontId="4" type="noConversion"/>
  </si>
  <si>
    <t>태학사</t>
    <phoneticPr fontId="4" type="noConversion"/>
  </si>
  <si>
    <t>조선 왕조 재정시스템의 재발견 - 17~19세기 지방재정사 연구</t>
    <phoneticPr fontId="4" type="noConversion"/>
  </si>
  <si>
    <t>손병규</t>
    <phoneticPr fontId="4" type="noConversion"/>
  </si>
  <si>
    <t>(주)역사비평사</t>
    <phoneticPr fontId="4" type="noConversion"/>
  </si>
  <si>
    <t>조선총독부 법제정책 - 일제의 식민통치와 조선민사령</t>
    <phoneticPr fontId="4" type="noConversion"/>
  </si>
  <si>
    <t>이승일</t>
    <phoneticPr fontId="4" type="noConversion"/>
  </si>
  <si>
    <t>양반의 사생활</t>
    <phoneticPr fontId="4" type="noConversion"/>
  </si>
  <si>
    <t>하영휘</t>
    <phoneticPr fontId="4" type="noConversion"/>
  </si>
  <si>
    <t>한국 근현대 역사학의 흐름</t>
    <phoneticPr fontId="4" type="noConversion"/>
  </si>
  <si>
    <t>이만열</t>
    <phoneticPr fontId="4" type="noConversion"/>
  </si>
  <si>
    <t>교감 국역 송남잡지 1-12 (색인별도)</t>
    <phoneticPr fontId="4" type="noConversion"/>
  </si>
  <si>
    <t>조재삼</t>
    <phoneticPr fontId="4" type="noConversion"/>
  </si>
  <si>
    <t>특권문서로본조선사회</t>
    <phoneticPr fontId="4" type="noConversion"/>
  </si>
  <si>
    <t>김혁</t>
    <phoneticPr fontId="4" type="noConversion"/>
  </si>
  <si>
    <t>동아시아역사속의한국문명의전환</t>
    <phoneticPr fontId="4" type="noConversion"/>
  </si>
  <si>
    <t>김용섭</t>
    <phoneticPr fontId="4" type="noConversion"/>
  </si>
  <si>
    <t>개벽에 비친 식민지 조선의 얼굴</t>
    <phoneticPr fontId="4" type="noConversion"/>
  </si>
  <si>
    <t>최수일, 조규태, 정용서, 허수,김정인, 임경석, 김현주, 차혜영, 한기형,이경돈, 박수용, 김중철</t>
    <phoneticPr fontId="4" type="noConversion"/>
  </si>
  <si>
    <t>모시는사람들</t>
    <phoneticPr fontId="4" type="noConversion"/>
  </si>
  <si>
    <t>한국어 관용 표현의 정보화와 전산 처리</t>
    <phoneticPr fontId="4" type="noConversion"/>
  </si>
  <si>
    <t>이동혁</t>
    <phoneticPr fontId="4" type="noConversion"/>
  </si>
  <si>
    <t>유해류 역학서 연구 ❶</t>
    <phoneticPr fontId="4" type="noConversion"/>
  </si>
  <si>
    <t>박찬식</t>
    <phoneticPr fontId="4" type="noConversion"/>
  </si>
  <si>
    <t>북한의 문법연구와 문법 지식의 응용화</t>
    <phoneticPr fontId="4" type="noConversion"/>
  </si>
  <si>
    <t>고영근</t>
    <phoneticPr fontId="4" type="noConversion"/>
  </si>
  <si>
    <t>국어음운론의 체계화</t>
    <phoneticPr fontId="4" type="noConversion"/>
  </si>
  <si>
    <t>배주채</t>
    <phoneticPr fontId="4" type="noConversion"/>
  </si>
  <si>
    <t>현대 한국어의 공시형태론</t>
    <phoneticPr fontId="4" type="noConversion"/>
  </si>
  <si>
    <t>최명옥</t>
    <phoneticPr fontId="4" type="noConversion"/>
  </si>
  <si>
    <t>한학서 노걸대 박통사 연구</t>
    <phoneticPr fontId="4" type="noConversion"/>
  </si>
  <si>
    <t>양오진</t>
    <phoneticPr fontId="4" type="noConversion"/>
  </si>
  <si>
    <t>강원도 영동지역의 방언</t>
    <phoneticPr fontId="4" type="noConversion"/>
  </si>
  <si>
    <t>박성종</t>
    <phoneticPr fontId="4" type="noConversion"/>
  </si>
  <si>
    <t>『瑜伽師地論』 點土釋讀口訣의 解讀 方法 硏究</t>
    <phoneticPr fontId="4" type="noConversion"/>
  </si>
  <si>
    <t>장경준</t>
    <phoneticPr fontId="4" type="noConversion"/>
  </si>
  <si>
    <t>조사와 어미 그리고 통사구조</t>
    <phoneticPr fontId="4" type="noConversion"/>
  </si>
  <si>
    <t>이정훈</t>
    <phoneticPr fontId="4" type="noConversion"/>
  </si>
  <si>
    <t>중세국어 형용사 구문 연구</t>
    <phoneticPr fontId="4" type="noConversion"/>
  </si>
  <si>
    <t>이영경</t>
    <phoneticPr fontId="4" type="noConversion"/>
  </si>
  <si>
    <t>崔世珍硏究</t>
    <phoneticPr fontId="4" type="noConversion"/>
  </si>
  <si>
    <t>안병희</t>
    <phoneticPr fontId="4" type="noConversion"/>
  </si>
  <si>
    <t>한국어 형태론 연구</t>
    <phoneticPr fontId="4" type="noConversion"/>
  </si>
  <si>
    <t>김창섭</t>
    <phoneticPr fontId="4" type="noConversion"/>
  </si>
  <si>
    <t xml:space="preserve">한국어 형태음운론적 연구 </t>
    <phoneticPr fontId="4" type="noConversion"/>
  </si>
  <si>
    <t>송철의</t>
    <phoneticPr fontId="4" type="noConversion"/>
  </si>
  <si>
    <t>국어 음절 음운론</t>
    <phoneticPr fontId="4" type="noConversion"/>
  </si>
  <si>
    <t>신승용</t>
    <phoneticPr fontId="4" type="noConversion"/>
  </si>
  <si>
    <t>박이정출판사</t>
    <phoneticPr fontId="4" type="noConversion"/>
  </si>
  <si>
    <t xml:space="preserve">남북한의 문법연구 </t>
    <phoneticPr fontId="4" type="noConversion"/>
  </si>
  <si>
    <t>강은국</t>
    <phoneticPr fontId="4" type="noConversion"/>
  </si>
  <si>
    <t>역주 목은시고 11-12</t>
    <phoneticPr fontId="4" type="noConversion"/>
  </si>
  <si>
    <t>여운필/성범중/최재남</t>
    <phoneticPr fontId="4" type="noConversion"/>
  </si>
  <si>
    <t>고전소설과 서사론</t>
    <phoneticPr fontId="4" type="noConversion"/>
  </si>
  <si>
    <t>황혜진</t>
    <phoneticPr fontId="4" type="noConversion"/>
  </si>
  <si>
    <t>16-19세기 서적중개상과 소설․서적 유통 관계 연구</t>
    <phoneticPr fontId="4" type="noConversion"/>
  </si>
  <si>
    <t>이민희</t>
    <phoneticPr fontId="4" type="noConversion"/>
  </si>
  <si>
    <t>대동운부군옥1-20</t>
    <phoneticPr fontId="4" type="noConversion"/>
  </si>
  <si>
    <t>권문해</t>
    <phoneticPr fontId="4" type="noConversion"/>
  </si>
  <si>
    <t>고전서사문학의 사상과 미학</t>
    <phoneticPr fontId="4" type="noConversion"/>
  </si>
  <si>
    <t>허원기</t>
    <phoneticPr fontId="4" type="noConversion"/>
  </si>
  <si>
    <t>한·중 소화의 비교</t>
    <phoneticPr fontId="4" type="noConversion"/>
  </si>
  <si>
    <t>서대석</t>
    <phoneticPr fontId="4" type="noConversion"/>
  </si>
  <si>
    <t>퇴계시풀이 1-5</t>
    <phoneticPr fontId="4" type="noConversion"/>
  </si>
  <si>
    <t>이황</t>
    <phoneticPr fontId="4" type="noConversion"/>
  </si>
  <si>
    <t>한국한문학의 현재적 의미</t>
    <phoneticPr fontId="4" type="noConversion"/>
  </si>
  <si>
    <t xml:space="preserve">김영 </t>
    <phoneticPr fontId="4" type="noConversion"/>
  </si>
  <si>
    <t xml:space="preserve">구연 전통과 서사 </t>
    <phoneticPr fontId="4" type="noConversion"/>
  </si>
  <si>
    <t>임완혁</t>
    <phoneticPr fontId="4" type="noConversion"/>
  </si>
  <si>
    <t>고소설의 탐구</t>
    <phoneticPr fontId="4" type="noConversion"/>
  </si>
  <si>
    <t>우쾌제</t>
    <phoneticPr fontId="4" type="noConversion"/>
  </si>
  <si>
    <t>국학자료원</t>
    <phoneticPr fontId="4" type="noConversion"/>
  </si>
  <si>
    <t>고전시가의 전통과 현재성</t>
    <phoneticPr fontId="4" type="noConversion"/>
  </si>
  <si>
    <t>나정순</t>
    <phoneticPr fontId="4" type="noConversion"/>
  </si>
  <si>
    <t>가사의 언어와 의식</t>
    <phoneticPr fontId="4" type="noConversion"/>
  </si>
  <si>
    <t>조세형</t>
    <phoneticPr fontId="4" type="noConversion"/>
  </si>
  <si>
    <t>농암잡지평석</t>
    <phoneticPr fontId="4" type="noConversion"/>
  </si>
  <si>
    <t>강명관</t>
    <phoneticPr fontId="4" type="noConversion"/>
  </si>
  <si>
    <t>표암 강세황 산문전집</t>
    <phoneticPr fontId="4" type="noConversion"/>
  </si>
  <si>
    <t>강세황</t>
    <phoneticPr fontId="4" type="noConversion"/>
  </si>
  <si>
    <t>역주 시경강의 1-5</t>
    <phoneticPr fontId="4" type="noConversion"/>
  </si>
  <si>
    <t>정약용 지음</t>
    <phoneticPr fontId="4" type="noConversion"/>
  </si>
  <si>
    <t>도서출판 사암</t>
    <phoneticPr fontId="4" type="noConversion"/>
  </si>
  <si>
    <t>환재 박규수 연구</t>
    <phoneticPr fontId="4" type="noConversion"/>
  </si>
  <si>
    <t>김명호</t>
    <phoneticPr fontId="4" type="noConversion"/>
  </si>
  <si>
    <t>21세기 한국시의 지평</t>
    <phoneticPr fontId="4" type="noConversion"/>
  </si>
  <si>
    <t>김영철</t>
    <phoneticPr fontId="4" type="noConversion"/>
  </si>
  <si>
    <t>현대소설의 문학교육적 해석</t>
    <phoneticPr fontId="4" type="noConversion"/>
  </si>
  <si>
    <t xml:space="preserve">윤영옥 </t>
    <phoneticPr fontId="4" type="noConversion"/>
  </si>
  <si>
    <t>염상섭과 현대소설의 형성</t>
    <phoneticPr fontId="4" type="noConversion"/>
  </si>
  <si>
    <t>한국 근대소설과 서사전통</t>
    <phoneticPr fontId="4" type="noConversion"/>
  </si>
  <si>
    <t>임명진</t>
    <phoneticPr fontId="4" type="noConversion"/>
  </si>
  <si>
    <t>문예출판사</t>
    <phoneticPr fontId="4" type="noConversion"/>
  </si>
  <si>
    <t>만주이민문학연구</t>
    <phoneticPr fontId="4" type="noConversion"/>
  </si>
  <si>
    <t>오양호</t>
    <phoneticPr fontId="4" type="noConversion"/>
  </si>
  <si>
    <t xml:space="preserve">한국근대대중소설의 미학적 연구 </t>
    <phoneticPr fontId="4" type="noConversion"/>
  </si>
  <si>
    <t xml:space="preserve">김강호 </t>
    <phoneticPr fontId="4" type="noConversion"/>
  </si>
  <si>
    <t>푸른사상사</t>
    <phoneticPr fontId="4" type="noConversion"/>
  </si>
  <si>
    <t xml:space="preserve">한국 현대시의 방법과 이론 </t>
    <phoneticPr fontId="4" type="noConversion"/>
  </si>
  <si>
    <t>류순태</t>
    <phoneticPr fontId="4" type="noConversion"/>
  </si>
  <si>
    <t>근대소설의 서사윤리</t>
    <phoneticPr fontId="4" type="noConversion"/>
  </si>
  <si>
    <t>송기섭</t>
    <phoneticPr fontId="4" type="noConversion"/>
  </si>
  <si>
    <t>송영과 채만식 희곡연구</t>
    <phoneticPr fontId="4" type="noConversion"/>
  </si>
  <si>
    <t>김동권</t>
    <phoneticPr fontId="4" type="noConversion"/>
  </si>
  <si>
    <t>황석우 연구</t>
    <phoneticPr fontId="4" type="noConversion"/>
  </si>
  <si>
    <t>정우택</t>
    <phoneticPr fontId="4" type="noConversion"/>
  </si>
  <si>
    <t>한국문학의 이념적 역동성 연구</t>
    <phoneticPr fontId="4" type="noConversion"/>
  </si>
  <si>
    <t>김진기</t>
    <phoneticPr fontId="4" type="noConversion"/>
  </si>
  <si>
    <t>한국희곡의 희극성 연구</t>
    <phoneticPr fontId="4" type="noConversion"/>
  </si>
  <si>
    <t>원명수</t>
    <phoneticPr fontId="4" type="noConversion"/>
  </si>
  <si>
    <t>한국현대 시인의 시세계</t>
    <phoneticPr fontId="4" type="noConversion"/>
  </si>
  <si>
    <t>윤호병</t>
    <phoneticPr fontId="4" type="noConversion"/>
  </si>
  <si>
    <t>한국 현대문학의 표상과 인식</t>
    <phoneticPr fontId="4" type="noConversion"/>
  </si>
  <si>
    <t>김미영</t>
    <phoneticPr fontId="4" type="noConversion"/>
  </si>
  <si>
    <t>도서출판청운</t>
    <phoneticPr fontId="4" type="noConversion"/>
  </si>
  <si>
    <t>백철연구</t>
    <phoneticPr fontId="4" type="noConversion"/>
  </si>
  <si>
    <t>김윤식</t>
    <phoneticPr fontId="4" type="noConversion"/>
  </si>
  <si>
    <t>근대시의 경계적 상상력</t>
    <phoneticPr fontId="4" type="noConversion"/>
  </si>
  <si>
    <t>오문석</t>
    <phoneticPr fontId="4" type="noConversion"/>
  </si>
  <si>
    <t>한국문학에 나타난 외국의 의미</t>
    <phoneticPr fontId="4" type="noConversion"/>
  </si>
  <si>
    <t>존 프랭클</t>
    <phoneticPr fontId="4" type="noConversion"/>
  </si>
  <si>
    <t>한국문학과 개인성</t>
    <phoneticPr fontId="4" type="noConversion"/>
  </si>
  <si>
    <t>박숙자</t>
    <phoneticPr fontId="4" type="noConversion"/>
  </si>
  <si>
    <t>한성준ㆍ한영숙류전통춤-살풀이춤I</t>
    <phoneticPr fontId="4" type="noConversion"/>
  </si>
  <si>
    <t>정승희</t>
    <phoneticPr fontId="4" type="noConversion"/>
  </si>
  <si>
    <t>강령탈춤음악본</t>
    <phoneticPr fontId="4" type="noConversion"/>
  </si>
  <si>
    <t>김호석</t>
    <phoneticPr fontId="4" type="noConversion"/>
  </si>
  <si>
    <t>경기민요-중요무형문화재 제57호</t>
    <phoneticPr fontId="4" type="noConversion"/>
  </si>
  <si>
    <t>국립문화재연구소
(김영운,김혜리)</t>
    <phoneticPr fontId="4" type="noConversion"/>
  </si>
  <si>
    <t>조선음악의 연구</t>
    <phoneticPr fontId="4" type="noConversion"/>
  </si>
  <si>
    <t>안확</t>
    <phoneticPr fontId="4" type="noConversion"/>
  </si>
  <si>
    <t>한국문묘일무의 미학</t>
    <phoneticPr fontId="4" type="noConversion"/>
  </si>
  <si>
    <t>정재연구회
(이민홍,서경요,김영숙,임장혁,이숙희,김영희,김세종)</t>
    <phoneticPr fontId="4" type="noConversion"/>
  </si>
  <si>
    <t>74종 115권</t>
    <phoneticPr fontId="4" type="noConversion"/>
  </si>
  <si>
    <t>오일러 상수 감마</t>
    <phoneticPr fontId="4" type="noConversion"/>
  </si>
  <si>
    <t>줄리언 해빌</t>
    <phoneticPr fontId="4" type="noConversion"/>
  </si>
  <si>
    <t>도서출판 승산</t>
    <phoneticPr fontId="4" type="noConversion"/>
  </si>
  <si>
    <t>정수론과 암호학</t>
    <phoneticPr fontId="4" type="noConversion"/>
  </si>
  <si>
    <t>이민섭</t>
    <phoneticPr fontId="4" type="noConversion"/>
  </si>
  <si>
    <t>교우사</t>
    <phoneticPr fontId="1" type="noConversion"/>
  </si>
  <si>
    <t>비아르키메디언적분과그응용</t>
    <phoneticPr fontId="4" type="noConversion"/>
  </si>
  <si>
    <t>김태균, 장이채, 임석훈, 박순철, 석정영, 최준용, 유천성</t>
    <phoneticPr fontId="4" type="noConversion"/>
  </si>
  <si>
    <t>유한체 및 그 응용</t>
    <phoneticPr fontId="4" type="noConversion"/>
  </si>
  <si>
    <t>조성진</t>
    <phoneticPr fontId="4" type="noConversion"/>
  </si>
  <si>
    <t>하늘책의 증명</t>
    <phoneticPr fontId="4" type="noConversion"/>
  </si>
  <si>
    <t>이상욱,고영미,강미현 옮김</t>
    <phoneticPr fontId="4" type="noConversion"/>
  </si>
  <si>
    <t>우리가 잘못 배우고 있는 수학</t>
    <phoneticPr fontId="4" type="noConversion"/>
  </si>
  <si>
    <t>김용무</t>
    <phoneticPr fontId="4" type="noConversion"/>
  </si>
  <si>
    <t>수, 과학의 언어</t>
    <phoneticPr fontId="4" type="noConversion"/>
  </si>
  <si>
    <t>토비아스 단치히</t>
    <phoneticPr fontId="4" type="noConversion"/>
  </si>
  <si>
    <t>도서출판 한승</t>
    <phoneticPr fontId="4" type="noConversion"/>
  </si>
  <si>
    <t>초끈이론의 진실: 이론 입자물리학의 역사와 현주소</t>
    <phoneticPr fontId="4" type="noConversion"/>
  </si>
  <si>
    <t>피터 보이트</t>
    <phoneticPr fontId="4" type="noConversion"/>
  </si>
  <si>
    <t>우주의 메시지</t>
    <phoneticPr fontId="4" type="noConversion"/>
  </si>
  <si>
    <t>최승언 저</t>
    <phoneticPr fontId="4" type="noConversion"/>
  </si>
  <si>
    <t>최무영 교수의 물리학 강의</t>
    <phoneticPr fontId="4" type="noConversion"/>
  </si>
  <si>
    <t>최무영</t>
    <phoneticPr fontId="4" type="noConversion"/>
  </si>
  <si>
    <t>책갈피</t>
    <phoneticPr fontId="4" type="noConversion"/>
  </si>
  <si>
    <t xml:space="preserve"> 전자재료 물성학</t>
    <phoneticPr fontId="4" type="noConversion"/>
  </si>
  <si>
    <t xml:space="preserve"> 배철훈</t>
    <phoneticPr fontId="4" type="noConversion"/>
  </si>
  <si>
    <t>컴원미디어</t>
    <phoneticPr fontId="4" type="noConversion"/>
  </si>
  <si>
    <t>화학물질과 생태독성</t>
    <phoneticPr fontId="4" type="noConversion"/>
  </si>
  <si>
    <t>若林明子</t>
    <phoneticPr fontId="4" type="noConversion"/>
  </si>
  <si>
    <t>라이프사이언스</t>
    <phoneticPr fontId="4" type="noConversion"/>
  </si>
  <si>
    <t>진화학</t>
    <phoneticPr fontId="4" type="noConversion"/>
  </si>
  <si>
    <t>Futuyama</t>
    <phoneticPr fontId="4" type="noConversion"/>
  </si>
  <si>
    <t>기체, 액체 크로마토그래피 및 질량 분석학</t>
    <phoneticPr fontId="4" type="noConversion"/>
  </si>
  <si>
    <t>김택제, 명승운, 조현우</t>
    <phoneticPr fontId="4" type="noConversion"/>
  </si>
  <si>
    <t>자유아카데미</t>
    <phoneticPr fontId="4" type="noConversion"/>
  </si>
  <si>
    <t>한 치의 의심도 없는 진화 이야기</t>
    <phoneticPr fontId="4" type="noConversion"/>
  </si>
  <si>
    <t>션 B. 캐럴</t>
    <phoneticPr fontId="4" type="noConversion"/>
  </si>
  <si>
    <t>지호출판사</t>
    <phoneticPr fontId="4" type="noConversion"/>
  </si>
  <si>
    <t>제너시스, 생명의 기원을 찾아서</t>
    <phoneticPr fontId="4" type="noConversion"/>
  </si>
  <si>
    <t>로버트M. 헤이즌</t>
    <phoneticPr fontId="4" type="noConversion"/>
  </si>
  <si>
    <t>진화하는 진화론</t>
    <phoneticPr fontId="4" type="noConversion"/>
  </si>
  <si>
    <t>스티브 존스</t>
    <phoneticPr fontId="4" type="noConversion"/>
  </si>
  <si>
    <t>김영사</t>
    <phoneticPr fontId="4" type="noConversion"/>
  </si>
  <si>
    <t>레오나르도가 조개화석을 주운 날</t>
    <phoneticPr fontId="4" type="noConversion"/>
  </si>
  <si>
    <t>스티븐 J. 굴드</t>
    <phoneticPr fontId="4" type="noConversion"/>
  </si>
  <si>
    <t>세종서적</t>
    <phoneticPr fontId="4" type="noConversion"/>
  </si>
  <si>
    <t>제주의 바닷말</t>
    <phoneticPr fontId="4" type="noConversion"/>
  </si>
  <si>
    <t xml:space="preserve">이용필 </t>
    <phoneticPr fontId="4" type="noConversion"/>
  </si>
  <si>
    <t>아카데미서적</t>
    <phoneticPr fontId="4" type="noConversion"/>
  </si>
  <si>
    <t>하늘에서 떨어진 돌, 운석</t>
    <phoneticPr fontId="12" type="noConversion"/>
  </si>
  <si>
    <t>최변각</t>
    <phoneticPr fontId="12" type="noConversion"/>
  </si>
  <si>
    <t>살아있는 행성 지구</t>
    <phoneticPr fontId="4" type="noConversion"/>
  </si>
  <si>
    <t>문희수</t>
    <phoneticPr fontId="4" type="noConversion"/>
  </si>
  <si>
    <t>노벨상과 함께하는 지구환경의 이해</t>
    <phoneticPr fontId="4" type="noConversion"/>
  </si>
  <si>
    <t>김경렬</t>
    <phoneticPr fontId="4" type="noConversion"/>
  </si>
  <si>
    <t>지진학 원론</t>
    <phoneticPr fontId="4" type="noConversion"/>
  </si>
  <si>
    <t>김소구</t>
    <phoneticPr fontId="4" type="noConversion"/>
  </si>
  <si>
    <t>알기 쉬운 환경과학</t>
    <phoneticPr fontId="4" type="noConversion"/>
  </si>
  <si>
    <t>김동욱, 류재근, 임재명</t>
    <phoneticPr fontId="4" type="noConversion"/>
  </si>
  <si>
    <t>신광출판사</t>
    <phoneticPr fontId="4" type="noConversion"/>
  </si>
  <si>
    <t>우유와 유제품의 생화학</t>
    <phoneticPr fontId="4" type="noConversion"/>
  </si>
  <si>
    <t>Sweeny</t>
    <phoneticPr fontId="4" type="noConversion"/>
  </si>
  <si>
    <t>중국 소수 민족과 복식</t>
    <phoneticPr fontId="4" type="noConversion"/>
  </si>
  <si>
    <t>소황옥, 김양희</t>
    <phoneticPr fontId="4" type="noConversion"/>
  </si>
  <si>
    <t>경춘사</t>
    <phoneticPr fontId="4" type="noConversion"/>
  </si>
  <si>
    <t>자연을 담은 집</t>
    <phoneticPr fontId="4" type="noConversion"/>
  </si>
  <si>
    <t>김자경</t>
    <phoneticPr fontId="4" type="noConversion"/>
  </si>
  <si>
    <t>시공문화사</t>
    <phoneticPr fontId="4" type="noConversion"/>
  </si>
  <si>
    <t>소비자와 법의 지배</t>
    <phoneticPr fontId="12" type="noConversion"/>
  </si>
  <si>
    <t>여정성․최종원․장승화</t>
    <phoneticPr fontId="12" type="noConversion"/>
  </si>
  <si>
    <t>한국인의 주거 빈곤과 공공주택</t>
    <phoneticPr fontId="4" type="noConversion"/>
  </si>
  <si>
    <t>하성규</t>
    <phoneticPr fontId="4" type="noConversion"/>
  </si>
  <si>
    <t>노인의 삶의 질 향상을 위한 주거환경 디자인</t>
    <phoneticPr fontId="4" type="noConversion"/>
  </si>
  <si>
    <t>천진희</t>
    <phoneticPr fontId="4" type="noConversion"/>
  </si>
  <si>
    <t>건강기능식품</t>
    <phoneticPr fontId="4" type="noConversion"/>
  </si>
  <si>
    <t>김미경,전향숙,원혜숙,강병철,제정환,한재갑,홍성화,복혜숙,김우선,피재호,박헌용,김현정</t>
    <phoneticPr fontId="4" type="noConversion"/>
  </si>
  <si>
    <t>㈜교문사</t>
    <phoneticPr fontId="4" type="noConversion"/>
  </si>
  <si>
    <t>이미지메이킹-셀프마케팅</t>
    <phoneticPr fontId="4" type="noConversion"/>
  </si>
  <si>
    <t>이선재, 윤두아</t>
    <phoneticPr fontId="4" type="noConversion"/>
  </si>
  <si>
    <t>노말라이제이션의 이념 실천을 위한 
고령화사회의 주거공간학</t>
    <phoneticPr fontId="4" type="noConversion"/>
  </si>
  <si>
    <t>김태일</t>
    <phoneticPr fontId="4" type="noConversion"/>
  </si>
  <si>
    <t>고령친화 혁신 디자인</t>
    <phoneticPr fontId="4" type="noConversion"/>
  </si>
  <si>
    <t>이연숙, 이성미</t>
    <phoneticPr fontId="4" type="noConversion"/>
  </si>
  <si>
    <t>식품안정성</t>
    <phoneticPr fontId="4" type="noConversion"/>
  </si>
  <si>
    <t>이서래</t>
    <phoneticPr fontId="4" type="noConversion"/>
  </si>
  <si>
    <t>유해동물에 의한 피부 질환</t>
    <phoneticPr fontId="4" type="noConversion"/>
  </si>
  <si>
    <t>조백기, 이인용, 이원구</t>
    <phoneticPr fontId="4" type="noConversion"/>
  </si>
  <si>
    <t>서흥출판사</t>
    <phoneticPr fontId="4" type="noConversion"/>
  </si>
  <si>
    <t>의학과 의료</t>
    <phoneticPr fontId="4" type="noConversion"/>
  </si>
  <si>
    <t>이길여</t>
    <phoneticPr fontId="4" type="noConversion"/>
  </si>
  <si>
    <t>핵심 산업보건</t>
    <phoneticPr fontId="4" type="noConversion"/>
  </si>
  <si>
    <t>김치년, 김태형, 김화일, 박동욱, 박두용, 송영웅, 양원호, 이송권, 윤충식, 하권철, 허용</t>
    <phoneticPr fontId="4" type="noConversion"/>
  </si>
  <si>
    <t>청각검사지침</t>
    <phoneticPr fontId="4" type="noConversion"/>
  </si>
  <si>
    <t>대한청각학회
(김형종,박수경,송재진,신유리,오정훈,이규엽,이정학,이효정,정원호,정종우)</t>
    <phoneticPr fontId="4" type="noConversion"/>
  </si>
  <si>
    <t>대장내시경 진단과 치료</t>
    <phoneticPr fontId="4" type="noConversion"/>
  </si>
  <si>
    <t>히디 도시후미</t>
    <phoneticPr fontId="4" type="noConversion"/>
  </si>
  <si>
    <t>㈜가본의학</t>
    <phoneticPr fontId="4" type="noConversion"/>
  </si>
  <si>
    <t>산전, 산후관리</t>
    <phoneticPr fontId="4" type="noConversion"/>
  </si>
  <si>
    <t>이종건</t>
    <phoneticPr fontId="4" type="noConversion"/>
  </si>
  <si>
    <t>여문각</t>
    <phoneticPr fontId="4" type="noConversion"/>
  </si>
  <si>
    <t>수의해부학용어</t>
    <phoneticPr fontId="4" type="noConversion"/>
  </si>
  <si>
    <t>한국수의해부학회 용어제정위원회</t>
    <phoneticPr fontId="4" type="noConversion"/>
  </si>
  <si>
    <t>고려의학</t>
    <phoneticPr fontId="4" type="noConversion"/>
  </si>
  <si>
    <t>세계최대매출 의약합성 1-2</t>
    <phoneticPr fontId="4" type="noConversion"/>
  </si>
  <si>
    <t>조성기</t>
    <phoneticPr fontId="4" type="noConversion"/>
  </si>
  <si>
    <t>내하출판사</t>
    <phoneticPr fontId="4" type="noConversion"/>
  </si>
  <si>
    <t>약학 용어집</t>
    <phoneticPr fontId="4" type="noConversion"/>
  </si>
  <si>
    <t>심창구, 권경희, 김대덕, 김진웅, 박정일, 오정미, 이범진, 이병훈, 이수정, 이영주, 전인구, 정석재, 정세영, 정재민, 정재훈, 최응칠, 한효경, 홍순선, 황성미</t>
    <phoneticPr fontId="4" type="noConversion"/>
  </si>
  <si>
    <t>도서출판 신일상사</t>
    <phoneticPr fontId="4" type="noConversion"/>
  </si>
  <si>
    <t>常用韓藥材眞僞鑑別</t>
    <phoneticPr fontId="4" type="noConversion"/>
  </si>
  <si>
    <t>최훈·최전</t>
    <phoneticPr fontId="4" type="noConversion"/>
  </si>
  <si>
    <t>『금궤요략심전』역해</t>
    <phoneticPr fontId="4" type="noConversion"/>
  </si>
  <si>
    <t>장중경 원저자 / 우재경 찬주자 / 경희대학교 한의과대학 신계내과학교실 역해</t>
    <phoneticPr fontId="4" type="noConversion"/>
  </si>
  <si>
    <t>임상약대론</t>
    <phoneticPr fontId="4" type="noConversion"/>
  </si>
  <si>
    <t>施今墨</t>
    <phoneticPr fontId="4" type="noConversion"/>
  </si>
  <si>
    <t>도서출판 의성당</t>
    <phoneticPr fontId="4" type="noConversion"/>
  </si>
  <si>
    <t>한의학의 원류를 찾다</t>
    <phoneticPr fontId="4" type="noConversion"/>
  </si>
  <si>
    <t>장기성(張其成)</t>
    <phoneticPr fontId="4" type="noConversion"/>
  </si>
  <si>
    <t>지상사</t>
    <phoneticPr fontId="4" type="noConversion"/>
  </si>
  <si>
    <t>인간의 얼굴을 한 과학</t>
    <phoneticPr fontId="4" type="noConversion"/>
  </si>
  <si>
    <t>홍성욱</t>
    <phoneticPr fontId="4" type="noConversion"/>
  </si>
  <si>
    <t>문명과 질병</t>
    <phoneticPr fontId="4" type="noConversion"/>
  </si>
  <si>
    <t>헨리 지거리스트</t>
    <phoneticPr fontId="4" type="noConversion"/>
  </si>
  <si>
    <t>u-서비스융합 커뮤니티 컴퓨팅</t>
    <phoneticPr fontId="4" type="noConversion"/>
  </si>
  <si>
    <t>조위덕, 김민구, 이정원</t>
    <phoneticPr fontId="4" type="noConversion"/>
  </si>
  <si>
    <t>진한엠앤비</t>
    <phoneticPr fontId="4" type="noConversion"/>
  </si>
  <si>
    <t>유비쿼터스 사회와 모바일러닝</t>
    <phoneticPr fontId="4" type="noConversion"/>
  </si>
  <si>
    <t>AGNES KUKULSKA HULME, JOHN TRAXLER</t>
    <phoneticPr fontId="4" type="noConversion"/>
  </si>
  <si>
    <t>LCD 제조공정과 장비</t>
    <phoneticPr fontId="4" type="noConversion"/>
  </si>
  <si>
    <t>김원식·최병덕</t>
    <phoneticPr fontId="4" type="noConversion"/>
  </si>
  <si>
    <t>해저 광통신 시스템</t>
    <phoneticPr fontId="4" type="noConversion"/>
  </si>
  <si>
    <t>이영선, 유재덕, 정재진
박홍태, 김건우</t>
    <phoneticPr fontId="4" type="noConversion"/>
  </si>
  <si>
    <t>(인피니티북스)</t>
    <phoneticPr fontId="4" type="noConversion"/>
  </si>
  <si>
    <t>인공지능퀘스트</t>
    <phoneticPr fontId="4" type="noConversion"/>
  </si>
  <si>
    <t>임준식</t>
    <phoneticPr fontId="4" type="noConversion"/>
  </si>
  <si>
    <t>도서출판 그린</t>
    <phoneticPr fontId="4" type="noConversion"/>
  </si>
  <si>
    <t>IT CookBook, 디지털 영상처리 입문: 오감을 자극하는 3차원 입체 학습</t>
    <phoneticPr fontId="4" type="noConversion"/>
  </si>
  <si>
    <t>신종홍, 장선봉, 지인호</t>
    <phoneticPr fontId="4" type="noConversion"/>
  </si>
  <si>
    <t>한빛미디어㈜</t>
    <phoneticPr fontId="4" type="noConversion"/>
  </si>
  <si>
    <t>IT CookBook, 자바로 배우는 쉬운 자료구조</t>
    <phoneticPr fontId="4" type="noConversion"/>
  </si>
  <si>
    <t>이지영</t>
    <phoneticPr fontId="4" type="noConversion"/>
  </si>
  <si>
    <t>IT CookBook, 정보 보안 개론: 큰 그림을 그려주는 정보 보안 입문서</t>
    <phoneticPr fontId="4" type="noConversion"/>
  </si>
  <si>
    <t>양대일</t>
    <phoneticPr fontId="4" type="noConversion"/>
  </si>
  <si>
    <t>Blog2Book 아는 만큼 보이는 데이터베이스 설계와 구축</t>
    <phoneticPr fontId="4" type="noConversion"/>
  </si>
  <si>
    <t>이춘식</t>
    <phoneticPr fontId="4" type="noConversion"/>
  </si>
  <si>
    <t>한빛미디어(주)</t>
    <phoneticPr fontId="4" type="noConversion"/>
  </si>
  <si>
    <t xml:space="preserve">뇌를 자극하는 프로그래밍 원리 : CPU부터 OS까지 </t>
    <phoneticPr fontId="4" type="noConversion"/>
  </si>
  <si>
    <t>한세경</t>
    <phoneticPr fontId="4" type="noConversion"/>
  </si>
  <si>
    <t>IT EXPERT, 리눅스 커널 프로그래밍</t>
    <phoneticPr fontId="4" type="noConversion"/>
  </si>
  <si>
    <t>한동훈</t>
    <phoneticPr fontId="4" type="noConversion"/>
  </si>
  <si>
    <t>실무자를 위한 RFID 이해와 활용</t>
    <phoneticPr fontId="4" type="noConversion"/>
  </si>
  <si>
    <t>빌 글로버, 히만슈 바트 공저</t>
    <phoneticPr fontId="4" type="noConversion"/>
  </si>
  <si>
    <t>Blog2Book, 임베디드 프로그래밍 C 코드 최적화</t>
    <phoneticPr fontId="4" type="noConversion"/>
  </si>
  <si>
    <t>김유진</t>
    <phoneticPr fontId="4" type="noConversion"/>
  </si>
  <si>
    <t>쉽게 풀어쓴 C언어 Express</t>
    <phoneticPr fontId="4" type="noConversion"/>
  </si>
  <si>
    <t>천인국</t>
    <phoneticPr fontId="4" type="noConversion"/>
  </si>
  <si>
    <t>생능출판사</t>
    <phoneticPr fontId="4" type="noConversion"/>
  </si>
  <si>
    <t>AVR Atmega 162 마이크로컨트롤러</t>
    <phoneticPr fontId="4" type="noConversion"/>
  </si>
  <si>
    <t>이응혁, 한영환, 권오상,장문석</t>
    <phoneticPr fontId="4" type="noConversion"/>
  </si>
  <si>
    <t>아이티씨</t>
    <phoneticPr fontId="4" type="noConversion"/>
  </si>
  <si>
    <t>U 시대의 인터넷 윤리(Second Edition)</t>
    <phoneticPr fontId="4" type="noConversion"/>
  </si>
  <si>
    <t>인터넷윤리실천협의회, 한국정보처리학회
(고민정,김명주,박정호,박행석,방대욱,백두권,염상민,이경오,이상범,이은경,이종길,이창훈,정석철,정선이,정준현,정진욱,최병학,추병완,한흥식,황병연)</t>
    <phoneticPr fontId="4" type="noConversion"/>
  </si>
  <si>
    <t>이한출판사</t>
    <phoneticPr fontId="4" type="noConversion"/>
  </si>
  <si>
    <t>농업생명공학의 정치경제</t>
    <phoneticPr fontId="4" type="noConversion"/>
  </si>
  <si>
    <t>잭 랄프 클로펜버그 2세</t>
    <phoneticPr fontId="4" type="noConversion"/>
  </si>
  <si>
    <t>사람과 물</t>
    <phoneticPr fontId="4" type="noConversion"/>
  </si>
  <si>
    <t>권순국․강찬수․고덕구․김홍상․노재경․박성제․박승우․송재우․심명필․우효섭․이기춘․최지용</t>
    <phoneticPr fontId="4" type="noConversion"/>
  </si>
  <si>
    <t>한국채소종자산업발달사</t>
    <phoneticPr fontId="4" type="noConversion"/>
  </si>
  <si>
    <t>박효근.정수용.이병서.이수성.조영환.오대근.윤진영. 나종현.유일웅.조용섭.양동훈.박재영.김회태.,엄영현.조용조.송기현.박용.권오하.박종서.서효덕.박대영</t>
    <phoneticPr fontId="4" type="noConversion"/>
  </si>
  <si>
    <t>근대스포츠의 본질</t>
    <phoneticPr fontId="4" type="noConversion"/>
  </si>
  <si>
    <t>앨런 거트만</t>
    <phoneticPr fontId="4" type="noConversion"/>
  </si>
  <si>
    <t>체육과 교육과정 총론</t>
    <phoneticPr fontId="4" type="noConversion"/>
  </si>
  <si>
    <t>유정애</t>
    <phoneticPr fontId="4" type="noConversion"/>
  </si>
  <si>
    <t>대한미디어</t>
    <phoneticPr fontId="4" type="noConversion"/>
  </si>
  <si>
    <t>박물관 전시공간의 동선계획 및 관람행태 특성</t>
    <phoneticPr fontId="4" type="noConversion"/>
  </si>
  <si>
    <t>한국학술정보㈜</t>
    <phoneticPr fontId="4" type="noConversion"/>
  </si>
  <si>
    <t>사람 건축 도시</t>
    <phoneticPr fontId="4" type="noConversion"/>
  </si>
  <si>
    <t>정기용</t>
    <phoneticPr fontId="4" type="noConversion"/>
  </si>
  <si>
    <t>현실문화연구</t>
    <phoneticPr fontId="4" type="noConversion"/>
  </si>
  <si>
    <t>73종 74권</t>
    <phoneticPr fontId="4" type="noConversion"/>
  </si>
  <si>
    <t>총     계</t>
    <phoneticPr fontId="4" type="noConversion"/>
  </si>
  <si>
    <t>406종 483권(143개출판사)</t>
    <phoneticPr fontId="4" type="noConversion"/>
  </si>
  <si>
    <t>2010 대한민국학술원 우수학술도서 선정목록</t>
    <phoneticPr fontId="12" type="noConversion"/>
  </si>
  <si>
    <t>번호</t>
    <phoneticPr fontId="12" type="noConversion"/>
  </si>
  <si>
    <t>도   서   명</t>
    <phoneticPr fontId="4" type="noConversion"/>
  </si>
  <si>
    <t>저  자  명</t>
    <phoneticPr fontId="4" type="noConversion"/>
  </si>
  <si>
    <t>출 판 사 명</t>
    <phoneticPr fontId="4" type="noConversion"/>
  </si>
  <si>
    <t>권수</t>
    <phoneticPr fontId="4" type="noConversion"/>
  </si>
  <si>
    <t>양명선생 유언록</t>
    <phoneticPr fontId="4" type="noConversion"/>
  </si>
  <si>
    <t>정지욱</t>
    <phoneticPr fontId="4" type="noConversion"/>
  </si>
  <si>
    <t>현대 신유학의 역정</t>
    <phoneticPr fontId="4" type="noConversion"/>
  </si>
  <si>
    <t>송종서</t>
    <phoneticPr fontId="4" type="noConversion"/>
  </si>
  <si>
    <t>도서출판 문사철</t>
    <phoneticPr fontId="4" type="noConversion"/>
  </si>
  <si>
    <t>주희의 자연관 형성의 두 원천</t>
    <phoneticPr fontId="4" type="noConversion"/>
  </si>
  <si>
    <t>안은수</t>
    <phoneticPr fontId="4" type="noConversion"/>
  </si>
  <si>
    <t>노자역주</t>
    <phoneticPr fontId="4" type="noConversion"/>
  </si>
  <si>
    <t>유교적 마음모델과 예교육</t>
  </si>
  <si>
    <t>유권종 외</t>
    <phoneticPr fontId="4" type="noConversion"/>
  </si>
  <si>
    <t>한국학술정보</t>
    <phoneticPr fontId="4" type="noConversion"/>
  </si>
  <si>
    <t>퇴계 심학과 왕양명</t>
    <phoneticPr fontId="4" type="noConversion"/>
  </si>
  <si>
    <t>최재목</t>
    <phoneticPr fontId="4" type="noConversion"/>
  </si>
  <si>
    <t>새문사</t>
    <phoneticPr fontId="4" type="noConversion"/>
  </si>
  <si>
    <t>태극해의</t>
    <phoneticPr fontId="4" type="noConversion"/>
  </si>
  <si>
    <t>기호 유학 연구</t>
    <phoneticPr fontId="4" type="noConversion"/>
  </si>
  <si>
    <t>황의동</t>
    <phoneticPr fontId="4" type="noConversion"/>
  </si>
  <si>
    <t>도서출판 서광사</t>
    <phoneticPr fontId="4" type="noConversion"/>
  </si>
  <si>
    <t>생명과 불사: 포박자 갈홍의 도교 사상</t>
    <phoneticPr fontId="4" type="noConversion"/>
  </si>
  <si>
    <t>이용주</t>
    <phoneticPr fontId="4" type="noConversion"/>
  </si>
  <si>
    <t>㈜이학사</t>
    <phoneticPr fontId="4" type="noConversion"/>
  </si>
  <si>
    <t>변증법적 이성비판(1~3)</t>
    <phoneticPr fontId="4" type="noConversion"/>
  </si>
  <si>
    <t>판단력비판</t>
    <phoneticPr fontId="4" type="noConversion"/>
  </si>
  <si>
    <t>급진자유주의 정치철학</t>
    <phoneticPr fontId="4" type="noConversion"/>
  </si>
  <si>
    <t>윤평중</t>
    <phoneticPr fontId="4" type="noConversion"/>
  </si>
  <si>
    <t>컴퓨터와 마음</t>
    <phoneticPr fontId="4" type="noConversion"/>
  </si>
  <si>
    <t>윤보석</t>
    <phoneticPr fontId="4" type="noConversion"/>
  </si>
  <si>
    <t xml:space="preserve">플라톤의 법률 (부록 : 미노스, 에피노미스)  </t>
    <phoneticPr fontId="4" type="noConversion"/>
  </si>
  <si>
    <t>니체, 실험적 사유와 극단의 사상</t>
  </si>
  <si>
    <t>이진우</t>
  </si>
  <si>
    <t>순수현상학과 현상학적 철학의 이념들(1~3)</t>
    <phoneticPr fontId="4" type="noConversion"/>
  </si>
  <si>
    <t>외부, 사유의 정치학</t>
    <phoneticPr fontId="4" type="noConversion"/>
  </si>
  <si>
    <t>이진경</t>
    <phoneticPr fontId="4" type="noConversion"/>
  </si>
  <si>
    <t>그린비출판사</t>
    <phoneticPr fontId="4" type="noConversion"/>
  </si>
  <si>
    <t>서사철학</t>
  </si>
  <si>
    <t>김용석</t>
  </si>
  <si>
    <t>(주)휴머니스트출판그룹</t>
    <phoneticPr fontId="4" type="noConversion"/>
  </si>
  <si>
    <t>역사이성과 자기혁신</t>
    <phoneticPr fontId="4" type="noConversion"/>
  </si>
  <si>
    <t>유헌식</t>
    <phoneticPr fontId="4" type="noConversion"/>
  </si>
  <si>
    <t>철학과현실사</t>
    <phoneticPr fontId="4" type="noConversion"/>
  </si>
  <si>
    <t>진기한나라, 중국</t>
    <phoneticPr fontId="4" type="noConversion"/>
  </si>
  <si>
    <t>지장(Ⅰ경전과 문헌자료 연구)(Ⅱ조각과 회화)(1~2)</t>
    <phoneticPr fontId="4" type="noConversion"/>
  </si>
  <si>
    <t>아소까</t>
    <phoneticPr fontId="4" type="noConversion"/>
  </si>
  <si>
    <t>일아</t>
    <phoneticPr fontId="4" type="noConversion"/>
  </si>
  <si>
    <t>민족사</t>
    <phoneticPr fontId="4" type="noConversion"/>
  </si>
  <si>
    <t>한국사상과 불교</t>
  </si>
  <si>
    <t>박성배</t>
  </si>
  <si>
    <t>근대 한.일 관계사 속의 기독교</t>
    <phoneticPr fontId="4" type="noConversion"/>
  </si>
  <si>
    <t>양현혜</t>
    <phoneticPr fontId="4" type="noConversion"/>
  </si>
  <si>
    <t>미국 북장로교 한국 선교회사</t>
    <phoneticPr fontId="4" type="noConversion"/>
  </si>
  <si>
    <t>연세대학교출판부</t>
    <phoneticPr fontId="4" type="noConversion"/>
  </si>
  <si>
    <t>현대 한국의 종교와 정치</t>
    <phoneticPr fontId="4" type="noConversion"/>
  </si>
  <si>
    <t>강돈구 외</t>
    <phoneticPr fontId="4" type="noConversion"/>
  </si>
  <si>
    <t>한국학중앙연구원</t>
    <phoneticPr fontId="4" type="noConversion"/>
  </si>
  <si>
    <t>신화 이론화하기: 서사, 이데올로기, 학문</t>
    <phoneticPr fontId="4" type="noConversion"/>
  </si>
  <si>
    <t>유교와 종교학</t>
    <phoneticPr fontId="4" type="noConversion"/>
  </si>
  <si>
    <t>박종천 외</t>
    <phoneticPr fontId="4" type="noConversion"/>
  </si>
  <si>
    <t>서울대학교출판문화원</t>
    <phoneticPr fontId="4" type="noConversion"/>
  </si>
  <si>
    <t>대화윤리를 향하여:칸트와 하버마스의 윤리학 비판</t>
    <phoneticPr fontId="4" type="noConversion"/>
  </si>
  <si>
    <t>이성과 윤리학(칸트와 현대 독일 윤리학)</t>
    <phoneticPr fontId="4" type="noConversion"/>
  </si>
  <si>
    <t>김정주</t>
    <phoneticPr fontId="4" type="noConversion"/>
  </si>
  <si>
    <t>고대, 중세 서양윤리사상사</t>
    <phoneticPr fontId="4" type="noConversion"/>
  </si>
  <si>
    <t>이석호</t>
    <phoneticPr fontId="4" type="noConversion"/>
  </si>
  <si>
    <t>시베리아 원주민의 역사</t>
    <phoneticPr fontId="4" type="noConversion"/>
  </si>
  <si>
    <t>일본 근세의 공공적 삶과 윤리: 주자학 수용 이후</t>
    <phoneticPr fontId="4" type="noConversion"/>
  </si>
  <si>
    <t>고희탁</t>
    <phoneticPr fontId="4" type="noConversion"/>
  </si>
  <si>
    <t>논형</t>
    <phoneticPr fontId="4" type="noConversion"/>
  </si>
  <si>
    <t>중국 근현대의 호남사회</t>
    <phoneticPr fontId="4" type="noConversion"/>
  </si>
  <si>
    <t>전형권</t>
  </si>
  <si>
    <t>식민지시기 재만조선인의 삶과 기억(논문)</t>
    <phoneticPr fontId="4" type="noConversion"/>
  </si>
  <si>
    <t>김왕배 외</t>
    <phoneticPr fontId="4" type="noConversion"/>
  </si>
  <si>
    <t>도서출판 선인</t>
    <phoneticPr fontId="4" type="noConversion"/>
  </si>
  <si>
    <t>베이징의 애덤 스미스―21세기의 계보</t>
    <phoneticPr fontId="4" type="noConversion"/>
  </si>
  <si>
    <t>이십이사차기 (1~5)</t>
    <phoneticPr fontId="4" type="noConversion"/>
  </si>
  <si>
    <t>키메라․만주국의 초상</t>
    <phoneticPr fontId="4" type="noConversion"/>
  </si>
  <si>
    <t>장제스 일기를 읽다</t>
    <phoneticPr fontId="4" type="noConversion"/>
  </si>
  <si>
    <t>만주족의 청제국</t>
    <phoneticPr fontId="4" type="noConversion"/>
  </si>
  <si>
    <t>한일관계의 근대적 개편과정</t>
    <phoneticPr fontId="4" type="noConversion"/>
  </si>
  <si>
    <t>김흥수</t>
    <phoneticPr fontId="4" type="noConversion"/>
  </si>
  <si>
    <t>근대 일본의 중정국가 구상</t>
  </si>
  <si>
    <t>최종길</t>
    <phoneticPr fontId="4" type="noConversion"/>
  </si>
  <si>
    <t>패배를 껴안고―제2차 세계 대전 후의 일본과 일본인</t>
    <phoneticPr fontId="4" type="noConversion"/>
  </si>
  <si>
    <t>동아시아 구법승과 인도의 불교 유적</t>
    <phoneticPr fontId="4" type="noConversion"/>
  </si>
  <si>
    <t>이주형 외</t>
    <phoneticPr fontId="4" type="noConversion"/>
  </si>
  <si>
    <t>㈜사회평론</t>
    <phoneticPr fontId="4" type="noConversion"/>
  </si>
  <si>
    <t>청일전쟁기 한ㆍ중ㆍ일 삼국의 상호전략</t>
    <phoneticPr fontId="4" type="noConversion"/>
  </si>
  <si>
    <t>왕현종</t>
    <phoneticPr fontId="4" type="noConversion"/>
  </si>
  <si>
    <t>동북아역사재단</t>
    <phoneticPr fontId="4" type="noConversion"/>
  </si>
  <si>
    <t>근대 변경의 형성과 변경민의 삶</t>
    <phoneticPr fontId="4" type="noConversion"/>
  </si>
  <si>
    <t>구범진</t>
    <phoneticPr fontId="4" type="noConversion"/>
  </si>
  <si>
    <t>영국의 위기속에서 나온 민주주의</t>
  </si>
  <si>
    <t>김명환</t>
  </si>
  <si>
    <t>사제와 광대-중세 교회문화와 민중문화</t>
    <phoneticPr fontId="4" type="noConversion"/>
  </si>
  <si>
    <t>유희수</t>
    <phoneticPr fontId="4" type="noConversion"/>
  </si>
  <si>
    <t>루이 14세는 없다</t>
    <phoneticPr fontId="4" type="noConversion"/>
  </si>
  <si>
    <t>이영림</t>
    <phoneticPr fontId="4" type="noConversion"/>
  </si>
  <si>
    <t>역사</t>
    <phoneticPr fontId="4" type="noConversion"/>
  </si>
  <si>
    <t>유럽이란무엇인가</t>
    <phoneticPr fontId="4" type="noConversion"/>
  </si>
  <si>
    <t>최문형</t>
    <phoneticPr fontId="4" type="noConversion"/>
  </si>
  <si>
    <t>프라토의 중세 상인</t>
    <phoneticPr fontId="4" type="noConversion"/>
  </si>
  <si>
    <t>도서출판 앨피</t>
    <phoneticPr fontId="4" type="noConversion"/>
  </si>
  <si>
    <t>장 조레스, 그의 삶</t>
    <phoneticPr fontId="4" type="noConversion"/>
  </si>
  <si>
    <t>도서출판 당대</t>
    <phoneticPr fontId="4" type="noConversion"/>
  </si>
  <si>
    <t>한국의 고대 옹관</t>
    <phoneticPr fontId="4" type="noConversion"/>
  </si>
  <si>
    <t>성낙준 외</t>
    <phoneticPr fontId="4" type="noConversion"/>
  </si>
  <si>
    <t>죽음의 고고학</t>
    <phoneticPr fontId="4" type="noConversion"/>
  </si>
  <si>
    <t>Gut, the Korean Shamanistic Ritual
(굿, 한국의 샤머니즘 의식)</t>
    <phoneticPr fontId="4" type="noConversion"/>
  </si>
  <si>
    <t>김현기</t>
    <phoneticPr fontId="4" type="noConversion"/>
  </si>
  <si>
    <t>지문당</t>
  </si>
  <si>
    <t>동해안지역발전과 문화</t>
    <phoneticPr fontId="4" type="noConversion"/>
  </si>
  <si>
    <t>최창의 외</t>
    <phoneticPr fontId="4" type="noConversion"/>
  </si>
  <si>
    <t>한국민속문화의근대적변용</t>
    <phoneticPr fontId="4" type="noConversion"/>
  </si>
  <si>
    <t>단국대동양학연구소</t>
    <phoneticPr fontId="4" type="noConversion"/>
  </si>
  <si>
    <t>한국인의죽음과사십구재</t>
    <phoneticPr fontId="4" type="noConversion"/>
  </si>
  <si>
    <t>구미래</t>
    <phoneticPr fontId="4" type="noConversion"/>
  </si>
  <si>
    <t xml:space="preserve">한국의무경-경책문화와역사 </t>
    <phoneticPr fontId="4" type="noConversion"/>
  </si>
  <si>
    <t xml:space="preserve">구중회 </t>
    <phoneticPr fontId="4" type="noConversion"/>
  </si>
  <si>
    <t>전통민가의주거생활사연구</t>
    <phoneticPr fontId="4" type="noConversion"/>
  </si>
  <si>
    <t>윤원태</t>
    <phoneticPr fontId="4" type="noConversion"/>
  </si>
  <si>
    <t>한중운명설화연구</t>
    <phoneticPr fontId="4" type="noConversion"/>
  </si>
  <si>
    <t>박명숙</t>
    <phoneticPr fontId="4" type="noConversion"/>
  </si>
  <si>
    <t>심청전의형성과봉사전승</t>
    <phoneticPr fontId="4" type="noConversion"/>
  </si>
  <si>
    <t>고종민</t>
    <phoneticPr fontId="4" type="noConversion"/>
  </si>
  <si>
    <t>영상이말하는식민지조선(DVD포함)</t>
    <phoneticPr fontId="4" type="noConversion"/>
  </si>
  <si>
    <t xml:space="preserve">최길성 </t>
    <phoneticPr fontId="4" type="noConversion"/>
  </si>
  <si>
    <t>명십삼릉-풍수지리와건축</t>
    <phoneticPr fontId="4" type="noConversion"/>
  </si>
  <si>
    <t>박정해</t>
    <phoneticPr fontId="4" type="noConversion"/>
  </si>
  <si>
    <t>문예원</t>
    <phoneticPr fontId="4" type="noConversion"/>
  </si>
  <si>
    <t>남환박물</t>
    <phoneticPr fontId="4" type="noConversion"/>
  </si>
  <si>
    <t>풍물굿연구</t>
    <phoneticPr fontId="4" type="noConversion"/>
  </si>
  <si>
    <t>권은영 외</t>
    <phoneticPr fontId="4" type="noConversion"/>
  </si>
  <si>
    <t>놀이와 축제의 신화성</t>
    <phoneticPr fontId="4" type="noConversion"/>
  </si>
  <si>
    <t>표정옥</t>
    <phoneticPr fontId="4" type="noConversion"/>
  </si>
  <si>
    <t>서강대학교출판부</t>
    <phoneticPr fontId="4" type="noConversion"/>
  </si>
  <si>
    <t>식민지 조선의 근대농법과 재래농법</t>
    <phoneticPr fontId="4" type="noConversion"/>
  </si>
  <si>
    <t>안승택</t>
    <phoneticPr fontId="4" type="noConversion"/>
  </si>
  <si>
    <t>(학)신구학원신구문화사</t>
    <phoneticPr fontId="4" type="noConversion"/>
  </si>
  <si>
    <t>유전자만이 아니다</t>
    <phoneticPr fontId="4" type="noConversion"/>
  </si>
  <si>
    <t>이음</t>
    <phoneticPr fontId="4" type="noConversion"/>
  </si>
  <si>
    <t>타자의 초상: 인종주의와 문학</t>
  </si>
  <si>
    <t>신문수</t>
  </si>
  <si>
    <t>다인종 다문화 시대의 미국 문화 읽기</t>
    <phoneticPr fontId="4" type="noConversion"/>
  </si>
  <si>
    <t>태혜숙</t>
    <phoneticPr fontId="4" type="noConversion"/>
  </si>
  <si>
    <t>도서출판 이후</t>
    <phoneticPr fontId="4" type="noConversion"/>
  </si>
  <si>
    <t>외사촌 누이와 혼인하는 사람들</t>
    <phoneticPr fontId="4" type="noConversion"/>
  </si>
  <si>
    <t>박정석</t>
    <phoneticPr fontId="4" type="noConversion"/>
  </si>
  <si>
    <t>세계신화의 이해</t>
    <phoneticPr fontId="4" type="noConversion"/>
  </si>
  <si>
    <t>임봉길 외</t>
    <phoneticPr fontId="4" type="noConversion"/>
  </si>
  <si>
    <t xml:space="preserve"> 도서출판 소화</t>
    <phoneticPr fontId="4" type="noConversion"/>
  </si>
  <si>
    <t>지구화 시대의 문화정체성</t>
    <phoneticPr fontId="4" type="noConversion"/>
  </si>
  <si>
    <t>新羅와 渤海 漢詩의 唐詩論的  考察</t>
    <phoneticPr fontId="4" type="noConversion"/>
  </si>
  <si>
    <t>류성준</t>
    <phoneticPr fontId="4" type="noConversion"/>
  </si>
  <si>
    <t>중국현대문학사</t>
    <phoneticPr fontId="4" type="noConversion"/>
  </si>
  <si>
    <t>전인초교수의 중국소설연구논집</t>
    <phoneticPr fontId="4" type="noConversion"/>
  </si>
  <si>
    <t>전인초</t>
    <phoneticPr fontId="4" type="noConversion"/>
  </si>
  <si>
    <t>학고방</t>
    <phoneticPr fontId="4" type="noConversion"/>
  </si>
  <si>
    <t>만다린, 어디서 왔는가</t>
    <phoneticPr fontId="4" type="noConversion"/>
  </si>
  <si>
    <t>변지원</t>
    <phoneticPr fontId="4" type="noConversion"/>
  </si>
  <si>
    <t>차이나하우스</t>
    <phoneticPr fontId="4" type="noConversion"/>
  </si>
  <si>
    <t>중국 고대소설과 소설 평점－행간 읽기와 쓰기</t>
    <phoneticPr fontId="4" type="noConversion"/>
  </si>
  <si>
    <t>유종원집 (1~4)</t>
    <phoneticPr fontId="4" type="noConversion"/>
  </si>
  <si>
    <t>수사고신록 , 수사고신여록 (1~2)</t>
    <phoneticPr fontId="4" type="noConversion"/>
  </si>
  <si>
    <t>구북시화</t>
    <phoneticPr fontId="4" type="noConversion"/>
  </si>
  <si>
    <t>현대 영어학 총서 5 - 영어형태론</t>
    <phoneticPr fontId="4" type="noConversion"/>
  </si>
  <si>
    <t>김진형 외</t>
    <phoneticPr fontId="4" type="noConversion"/>
  </si>
  <si>
    <t>종합출판</t>
    <phoneticPr fontId="4" type="noConversion"/>
  </si>
  <si>
    <t>영어통사, 의미구조의 이해: 제약기반 이론적 접근</t>
    <phoneticPr fontId="4" type="noConversion"/>
  </si>
  <si>
    <t>김종복</t>
    <phoneticPr fontId="4" type="noConversion"/>
  </si>
  <si>
    <t>영어사연구의 방법과 응용</t>
    <phoneticPr fontId="4" type="noConversion"/>
  </si>
  <si>
    <t>박영배</t>
    <phoneticPr fontId="4" type="noConversion"/>
  </si>
  <si>
    <t>영문법론</t>
    <phoneticPr fontId="4" type="noConversion"/>
  </si>
  <si>
    <t>조성식</t>
    <phoneticPr fontId="4" type="noConversion"/>
  </si>
  <si>
    <t>해누리기획</t>
    <phoneticPr fontId="4" type="noConversion"/>
  </si>
  <si>
    <t>T.S. 엘리엇 詩劇</t>
    <phoneticPr fontId="4" type="noConversion"/>
  </si>
  <si>
    <t>D.H.로렌스의 소설과 타자성</t>
    <phoneticPr fontId="4" type="noConversion"/>
  </si>
  <si>
    <t>윤영필</t>
    <phoneticPr fontId="4" type="noConversion"/>
  </si>
  <si>
    <t>T.S. 엘리엇과 F.H. 브래들리 철학</t>
    <phoneticPr fontId="4" type="noConversion"/>
  </si>
  <si>
    <t>김구슬</t>
    <phoneticPr fontId="4" type="noConversion"/>
  </si>
  <si>
    <t>W.B.예이츠 시 연구2</t>
    <phoneticPr fontId="4" type="noConversion"/>
  </si>
  <si>
    <t xml:space="preserve">이세순 </t>
    <phoneticPr fontId="4" type="noConversion"/>
  </si>
  <si>
    <t>엘아이 이(L.I.E.)</t>
    <phoneticPr fontId="4" type="noConversion"/>
  </si>
  <si>
    <t>하이브리드시대의 문학</t>
    <phoneticPr fontId="4" type="noConversion"/>
  </si>
  <si>
    <t>김성곤</t>
    <phoneticPr fontId="4" type="noConversion"/>
  </si>
  <si>
    <t>셰익스피어와 현대비평</t>
    <phoneticPr fontId="4" type="noConversion"/>
  </si>
  <si>
    <t>김종환</t>
    <phoneticPr fontId="4" type="noConversion"/>
  </si>
  <si>
    <t>계명대학교출판부</t>
    <phoneticPr fontId="4" type="noConversion"/>
  </si>
  <si>
    <t>현대일본어학입문</t>
    <phoneticPr fontId="4" type="noConversion"/>
  </si>
  <si>
    <t>문학과 근대와 일본</t>
    <phoneticPr fontId="4" type="noConversion"/>
  </si>
  <si>
    <t>윤상인</t>
    <phoneticPr fontId="4" type="noConversion"/>
  </si>
  <si>
    <t>응용언어학과 일본어</t>
    <phoneticPr fontId="4" type="noConversion"/>
  </si>
  <si>
    <t>정혜경</t>
    <phoneticPr fontId="4" type="noConversion"/>
  </si>
  <si>
    <t>한일 근대문학에 나타난 섹슈얼리티의 변용</t>
    <phoneticPr fontId="4" type="noConversion"/>
  </si>
  <si>
    <t>명혜영</t>
    <phoneticPr fontId="4" type="noConversion"/>
  </si>
  <si>
    <t>조선총독부 제1기 초등학교 일본어독본 (1-4)</t>
    <phoneticPr fontId="4" type="noConversion"/>
  </si>
  <si>
    <t>김순전 외</t>
    <phoneticPr fontId="12" type="noConversion"/>
  </si>
  <si>
    <t>일본문학속 에도.도쿄표상연구</t>
    <phoneticPr fontId="4" type="noConversion"/>
  </si>
  <si>
    <t>정형 외</t>
    <phoneticPr fontId="4" type="noConversion"/>
  </si>
  <si>
    <t>서사의 이론</t>
    <phoneticPr fontId="4" type="noConversion"/>
  </si>
  <si>
    <t>한일섭</t>
    <phoneticPr fontId="4" type="noConversion"/>
  </si>
  <si>
    <t>아름다움의 미학과 숭고함의 예술론</t>
    <phoneticPr fontId="4" type="noConversion"/>
  </si>
  <si>
    <t>김수용</t>
    <phoneticPr fontId="4" type="noConversion"/>
  </si>
  <si>
    <t>낯선 것으로부터 오는 시련(독일 낭만주의 문화와 번역)</t>
    <phoneticPr fontId="4" type="noConversion"/>
  </si>
  <si>
    <t>집안의 천치―사르트르의 플로베르론</t>
    <phoneticPr fontId="4" type="noConversion"/>
  </si>
  <si>
    <t>지영래</t>
    <phoneticPr fontId="4" type="noConversion"/>
  </si>
  <si>
    <t>미래 이후의 미래
(부제) 러시아 포스트모더니즘 문학의 기원과 향방</t>
    <phoneticPr fontId="4" type="noConversion"/>
  </si>
  <si>
    <t>Contrastive Analysis of Cohesive Patterns of English Source and Korean Target</t>
    <phoneticPr fontId="4" type="noConversion"/>
  </si>
  <si>
    <t>곽성희</t>
    <phoneticPr fontId="4" type="noConversion"/>
  </si>
  <si>
    <t>인지적 대조언어학의 방법론 연구</t>
    <phoneticPr fontId="4" type="noConversion"/>
  </si>
  <si>
    <t>김미형</t>
    <phoneticPr fontId="4" type="noConversion"/>
  </si>
  <si>
    <t>시뮬레이션 의미론에 기초한 동사의 의미망 연구</t>
    <phoneticPr fontId="4" type="noConversion"/>
  </si>
  <si>
    <t>정병철</t>
    <phoneticPr fontId="4" type="noConversion"/>
  </si>
  <si>
    <t>언어사용 밑바닥에 깔린 원리(Using Language)</t>
    <phoneticPr fontId="4" type="noConversion"/>
  </si>
  <si>
    <t>도서출판 경진</t>
    <phoneticPr fontId="4" type="noConversion"/>
  </si>
  <si>
    <t>강세할당과 제약기반이론</t>
    <phoneticPr fontId="4" type="noConversion"/>
  </si>
  <si>
    <t>조학행 외</t>
    <phoneticPr fontId="4" type="noConversion"/>
  </si>
  <si>
    <t>도서출판 보고사</t>
  </si>
  <si>
    <t>우리는 어떻게 생각하는가</t>
    <phoneticPr fontId="4" type="noConversion"/>
  </si>
  <si>
    <t>감추어진 일반성: 최적성이론의 음운론적 불투명성</t>
    <phoneticPr fontId="4" type="noConversion"/>
  </si>
  <si>
    <t>한국 전통극의 미학적 탐구</t>
    <phoneticPr fontId="4" type="noConversion"/>
  </si>
  <si>
    <t>한옥근</t>
    <phoneticPr fontId="4" type="noConversion"/>
  </si>
  <si>
    <t>동시대 연극비평의 방법론과 실제</t>
    <phoneticPr fontId="4" type="noConversion"/>
  </si>
  <si>
    <t>한국연극평론가협회</t>
    <phoneticPr fontId="4" type="noConversion"/>
  </si>
  <si>
    <t>연극과 인간</t>
    <phoneticPr fontId="4" type="noConversion"/>
  </si>
  <si>
    <t>한국현대연극100년(인물연극사)</t>
    <phoneticPr fontId="4" type="noConversion"/>
  </si>
  <si>
    <t>한국연극협회</t>
    <phoneticPr fontId="4" type="noConversion"/>
  </si>
  <si>
    <t>한국뮤지컬의 세계</t>
    <phoneticPr fontId="4" type="noConversion"/>
  </si>
  <si>
    <t>유인경</t>
    <phoneticPr fontId="4" type="noConversion"/>
  </si>
  <si>
    <t>한국 근·현대 연극 100년사</t>
  </si>
  <si>
    <t>채승훈 외</t>
    <phoneticPr fontId="4" type="noConversion"/>
  </si>
  <si>
    <t>에우리피데스 비극 전집(1~2)</t>
    <phoneticPr fontId="4" type="noConversion"/>
  </si>
  <si>
    <t>조선 시나리오의 제형식</t>
    <phoneticPr fontId="4" type="noConversion"/>
  </si>
  <si>
    <t>김수남</t>
    <phoneticPr fontId="4" type="noConversion"/>
  </si>
  <si>
    <t>이미지 시대의 역사 기억</t>
    <phoneticPr fontId="4" type="noConversion"/>
  </si>
  <si>
    <t>남수영</t>
    <phoneticPr fontId="4" type="noConversion"/>
  </si>
  <si>
    <t>새물결출판사</t>
    <phoneticPr fontId="4" type="noConversion"/>
  </si>
  <si>
    <t>음악을 본다</t>
    <phoneticPr fontId="4" type="noConversion"/>
  </si>
  <si>
    <t>서우석</t>
    <phoneticPr fontId="4" type="noConversion"/>
  </si>
  <si>
    <t>프로파간다와 음악</t>
    <phoneticPr fontId="4" type="noConversion"/>
  </si>
  <si>
    <t>이경분</t>
    <phoneticPr fontId="4" type="noConversion"/>
  </si>
  <si>
    <t>내 마음의 소리: 작곡가 박영희의 작품세계</t>
    <phoneticPr fontId="4" type="noConversion"/>
  </si>
  <si>
    <t>강은수</t>
    <phoneticPr fontId="4" type="noConversion"/>
  </si>
  <si>
    <t>예솔</t>
    <phoneticPr fontId="4" type="noConversion"/>
  </si>
  <si>
    <t>아트_세계 미술의 역사</t>
    <phoneticPr fontId="4" type="noConversion"/>
  </si>
  <si>
    <t>김숙 외</t>
    <phoneticPr fontId="4" type="noConversion"/>
  </si>
  <si>
    <t>겸재 정선(1~3)</t>
    <phoneticPr fontId="4" type="noConversion"/>
  </si>
  <si>
    <t>최완수</t>
    <phoneticPr fontId="4" type="noConversion"/>
  </si>
  <si>
    <t>㈜ 현암사</t>
    <phoneticPr fontId="4" type="noConversion"/>
  </si>
  <si>
    <t>독일미학: 고전에서 현대까지</t>
    <phoneticPr fontId="4" type="noConversion"/>
  </si>
  <si>
    <t>유형식</t>
    <phoneticPr fontId="4" type="noConversion"/>
  </si>
  <si>
    <t>예술의 시대</t>
    <phoneticPr fontId="4" type="noConversion"/>
  </si>
  <si>
    <t>김관우 외</t>
    <phoneticPr fontId="4" type="noConversion"/>
  </si>
  <si>
    <t>프라그마티즘 미학-살아 있는 아름다움, 다시 생각해 보는 예술</t>
    <phoneticPr fontId="4" type="noConversion"/>
  </si>
  <si>
    <t>도서출판 북코리아</t>
    <phoneticPr fontId="4" type="noConversion"/>
  </si>
  <si>
    <t>127종 146권</t>
    <phoneticPr fontId="4" type="noConversion"/>
  </si>
  <si>
    <t>분야 : 사회과학</t>
    <phoneticPr fontId="12" type="noConversion"/>
  </si>
  <si>
    <t>인권의 대전환 _인권 공화국을 위한 법과 국가의 역할</t>
    <phoneticPr fontId="4" type="noConversion"/>
  </si>
  <si>
    <t>교양인</t>
    <phoneticPr fontId="4" type="noConversion"/>
  </si>
  <si>
    <t>회복적 사법과 형사화해</t>
    <phoneticPr fontId="4" type="noConversion"/>
  </si>
  <si>
    <t>김용세</t>
    <phoneticPr fontId="4" type="noConversion"/>
  </si>
  <si>
    <t>진원사</t>
    <phoneticPr fontId="4" type="noConversion"/>
  </si>
  <si>
    <t>북한국제법연구</t>
  </si>
  <si>
    <t>김찬규 외</t>
    <phoneticPr fontId="4" type="noConversion"/>
  </si>
  <si>
    <t>한국법학의 반성-사법개혁시대의 법학을 위하여-</t>
  </si>
  <si>
    <t>김철</t>
  </si>
  <si>
    <t>한국전세권법연구</t>
    <phoneticPr fontId="12" type="noConversion"/>
  </si>
  <si>
    <t>윤대성</t>
  </si>
  <si>
    <t>국제범죄와 보편적 관할권</t>
  </si>
  <si>
    <t xml:space="preserve">박찬운 </t>
  </si>
  <si>
    <t>환경사법론</t>
  </si>
  <si>
    <t>전경운</t>
  </si>
  <si>
    <t>생명의 시작과 죽음: 윤리논쟁과 법현실</t>
    <phoneticPr fontId="4" type="noConversion"/>
  </si>
  <si>
    <t>이인영</t>
    <phoneticPr fontId="4" type="noConversion"/>
  </si>
  <si>
    <t>도서출판 삼우사</t>
    <phoneticPr fontId="4" type="noConversion"/>
  </si>
  <si>
    <t>헌법과 조약체결: 한국의 조약체결 권한과 절차</t>
    <phoneticPr fontId="4" type="noConversion"/>
  </si>
  <si>
    <t>배종인</t>
    <phoneticPr fontId="4" type="noConversion"/>
  </si>
  <si>
    <t>형평법</t>
    <phoneticPr fontId="4" type="noConversion"/>
  </si>
  <si>
    <t>민법논고 IV (친족법)</t>
    <phoneticPr fontId="4" type="noConversion"/>
  </si>
  <si>
    <t>윤진수</t>
    <phoneticPr fontId="4" type="noConversion"/>
  </si>
  <si>
    <t xml:space="preserve">경제적 효율성과 법의 지배 </t>
    <phoneticPr fontId="4" type="noConversion"/>
  </si>
  <si>
    <t xml:space="preserve">윤진수 외 </t>
    <phoneticPr fontId="4" type="noConversion"/>
  </si>
  <si>
    <t>기업지배구조와 기업금융</t>
    <phoneticPr fontId="4" type="noConversion"/>
  </si>
  <si>
    <t>김화진</t>
    <phoneticPr fontId="4" type="noConversion"/>
  </si>
  <si>
    <t>세계도서영유권 분쟁과 독도</t>
    <phoneticPr fontId="4" type="noConversion"/>
  </si>
  <si>
    <t>김현수</t>
    <phoneticPr fontId="4" type="noConversion"/>
  </si>
  <si>
    <t>연경문화사</t>
    <phoneticPr fontId="4" type="noConversion"/>
  </si>
  <si>
    <t>경찰법연구</t>
    <phoneticPr fontId="4" type="noConversion"/>
  </si>
  <si>
    <t>서정범 외</t>
    <phoneticPr fontId="4" type="noConversion"/>
  </si>
  <si>
    <t>미술과 법</t>
    <phoneticPr fontId="4" type="noConversion"/>
  </si>
  <si>
    <t>이상정</t>
    <phoneticPr fontId="4" type="noConversion"/>
  </si>
  <si>
    <t>섹슈얼리티와 법</t>
    <phoneticPr fontId="4" type="noConversion"/>
  </si>
  <si>
    <t>이준일</t>
    <phoneticPr fontId="4" type="noConversion"/>
  </si>
  <si>
    <t>역주 경국대전주해</t>
    <phoneticPr fontId="4" type="noConversion"/>
  </si>
  <si>
    <t>정긍식 외</t>
    <phoneticPr fontId="12" type="noConversion"/>
  </si>
  <si>
    <t>우주활동과 국제환경법</t>
    <phoneticPr fontId="4" type="noConversion"/>
  </si>
  <si>
    <t>이재곤</t>
    <phoneticPr fontId="4" type="noConversion"/>
  </si>
  <si>
    <t>(사)충남대학교출판부</t>
    <phoneticPr fontId="4" type="noConversion"/>
  </si>
  <si>
    <t>독도와 한일관계-법ㆍ역사적 접근</t>
    <phoneticPr fontId="4" type="noConversion"/>
  </si>
  <si>
    <t>홍성근</t>
    <phoneticPr fontId="4" type="noConversion"/>
  </si>
  <si>
    <t>한일간 역사현안의 국제법적 재조명</t>
    <phoneticPr fontId="4" type="noConversion"/>
  </si>
  <si>
    <t>이근관</t>
    <phoneticPr fontId="4" type="noConversion"/>
  </si>
  <si>
    <t>게임이론과 진화 다이내믹스</t>
    <phoneticPr fontId="4" type="noConversion"/>
  </si>
  <si>
    <t>최정규</t>
    <phoneticPr fontId="4" type="noConversion"/>
  </si>
  <si>
    <t>소리 없는 혁명––중앙은행의 현대화</t>
    <phoneticPr fontId="4" type="noConversion"/>
  </si>
  <si>
    <t>율곡출판사</t>
    <phoneticPr fontId="4" type="noConversion"/>
  </si>
  <si>
    <t>해방후 사회경제의 변동과 일상생활</t>
  </si>
  <si>
    <t>홍성찬 외</t>
    <phoneticPr fontId="12" type="noConversion"/>
  </si>
  <si>
    <t>제도경제학의 시간과 공간</t>
    <phoneticPr fontId="4" type="noConversion"/>
  </si>
  <si>
    <t>세계 속의 강원경제</t>
  </si>
  <si>
    <t>김정호 외</t>
    <phoneticPr fontId="4" type="noConversion"/>
  </si>
  <si>
    <t>존 메이너드 케인스</t>
    <phoneticPr fontId="4" type="noConversion"/>
  </si>
  <si>
    <t>북한과 중국- 개혁개방의 정치경제학</t>
    <phoneticPr fontId="4" type="noConversion"/>
  </si>
  <si>
    <t>박희진</t>
    <phoneticPr fontId="4" type="noConversion"/>
  </si>
  <si>
    <t>한국의 공동체 자기고용</t>
    <phoneticPr fontId="4" type="noConversion"/>
  </si>
  <si>
    <t>김영곤</t>
    <phoneticPr fontId="4" type="noConversion"/>
  </si>
  <si>
    <t>전후중국경제사(1945-1949)</t>
    <phoneticPr fontId="4" type="noConversion"/>
  </si>
  <si>
    <t>김지환</t>
  </si>
  <si>
    <t>거대한 전환-우리 시대의 정치•경제적 기원</t>
    <phoneticPr fontId="4" type="noConversion"/>
  </si>
  <si>
    <t>세계인구의 역사</t>
    <phoneticPr fontId="4" type="noConversion"/>
  </si>
  <si>
    <t>한국자본주의의 선택</t>
    <phoneticPr fontId="4" type="noConversion"/>
  </si>
  <si>
    <t>백종국</t>
    <phoneticPr fontId="4" type="noConversion"/>
  </si>
  <si>
    <t>시장발전과 경제개발</t>
    <phoneticPr fontId="4" type="noConversion"/>
  </si>
  <si>
    <t>이승훈</t>
    <phoneticPr fontId="4" type="noConversion"/>
  </si>
  <si>
    <t>관료제</t>
    <phoneticPr fontId="4" type="noConversion"/>
  </si>
  <si>
    <t>지식을만드는지식</t>
    <phoneticPr fontId="4" type="noConversion"/>
  </si>
  <si>
    <t>근대한국의자본가</t>
    <phoneticPr fontId="4" type="noConversion"/>
  </si>
  <si>
    <t>김일수</t>
    <phoneticPr fontId="4" type="noConversion"/>
  </si>
  <si>
    <t>기업지배시스템과 혁신전략</t>
    <phoneticPr fontId="4" type="noConversion"/>
  </si>
  <si>
    <t>김석용</t>
    <phoneticPr fontId="4" type="noConversion"/>
  </si>
  <si>
    <t>기업가치평가 4판</t>
  </si>
  <si>
    <t>인피니티북스</t>
    <phoneticPr fontId="4" type="noConversion"/>
  </si>
  <si>
    <t>BPM 방법 - 프로세스 경영과 조직 성과 개선</t>
    <phoneticPr fontId="4" type="noConversion"/>
  </si>
  <si>
    <t>인터워크솔루션즈</t>
    <phoneticPr fontId="4" type="noConversion"/>
  </si>
  <si>
    <t>성경으로 배우는 행복한 기업경영</t>
    <phoneticPr fontId="4" type="noConversion"/>
  </si>
  <si>
    <t>박정윤</t>
    <phoneticPr fontId="4" type="noConversion"/>
  </si>
  <si>
    <t>브랜드 세계화의 성공조건</t>
    <phoneticPr fontId="4" type="noConversion"/>
  </si>
  <si>
    <t>한충민</t>
    <phoneticPr fontId="4" type="noConversion"/>
  </si>
  <si>
    <t>한양대학교출판부</t>
    <phoneticPr fontId="4" type="noConversion"/>
  </si>
  <si>
    <t>대한민국 핵심산업의 창조경영전략</t>
    <phoneticPr fontId="4" type="noConversion"/>
  </si>
  <si>
    <t>연세대학교 창조경영센터</t>
    <phoneticPr fontId="4" type="noConversion"/>
  </si>
  <si>
    <t>직무수행관리</t>
  </si>
  <si>
    <t>앞으로3년 세계트렌드</t>
    <phoneticPr fontId="4" type="noConversion"/>
  </si>
  <si>
    <t>김상훈 외</t>
    <phoneticPr fontId="4" type="noConversion"/>
  </si>
  <si>
    <t>한스미디어</t>
    <phoneticPr fontId="4" type="noConversion"/>
  </si>
  <si>
    <t>위기의 시대, 프로세스 경영을 통한 재도약</t>
    <phoneticPr fontId="4" type="noConversion"/>
  </si>
  <si>
    <t>이관석 외</t>
    <phoneticPr fontId="4" type="noConversion"/>
  </si>
  <si>
    <t>수시공시이론, 제도 및 정책</t>
    <phoneticPr fontId="4" type="noConversion"/>
  </si>
  <si>
    <t>손성규</t>
    <phoneticPr fontId="4" type="noConversion"/>
  </si>
  <si>
    <t>지식사회의 인간관계</t>
    <phoneticPr fontId="4" type="noConversion"/>
  </si>
  <si>
    <t>김종재</t>
    <phoneticPr fontId="4" type="noConversion"/>
  </si>
  <si>
    <t>이슬람 경제와 금융</t>
    <phoneticPr fontId="4" type="noConversion"/>
  </si>
  <si>
    <t>홍성민</t>
    <phoneticPr fontId="4" type="noConversion"/>
  </si>
  <si>
    <t>한반도국제대학원대학교출판부</t>
    <phoneticPr fontId="4" type="noConversion"/>
  </si>
  <si>
    <t>지속 가능한 한국발전 모델과 성장동력</t>
    <phoneticPr fontId="4" type="noConversion"/>
  </si>
  <si>
    <t>박삼옥 외</t>
    <phoneticPr fontId="4" type="noConversion"/>
  </si>
  <si>
    <t>타이밍 전략</t>
    <phoneticPr fontId="4" type="noConversion"/>
  </si>
  <si>
    <t>평평한 세상에서의 경쟁 전략</t>
    <phoneticPr fontId="4" type="noConversion"/>
  </si>
  <si>
    <t>혁신의 원천 지식창조</t>
    <phoneticPr fontId="4" type="noConversion"/>
  </si>
  <si>
    <t>한국외국어대학교출판부</t>
    <phoneticPr fontId="4" type="noConversion"/>
  </si>
  <si>
    <t>성공하는 조직의 습관들</t>
    <phoneticPr fontId="4" type="noConversion"/>
  </si>
  <si>
    <t>한올출판사</t>
    <phoneticPr fontId="4" type="noConversion"/>
  </si>
  <si>
    <t>논어와 주판</t>
    <phoneticPr fontId="4" type="noConversion"/>
  </si>
  <si>
    <t>페이퍼로드</t>
    <phoneticPr fontId="4" type="noConversion"/>
  </si>
  <si>
    <t>2030년 부의 미래지도</t>
    <phoneticPr fontId="4" type="noConversion"/>
  </si>
  <si>
    <t>최윤식 외</t>
    <phoneticPr fontId="4" type="noConversion"/>
  </si>
  <si>
    <t>㈜지식노마드</t>
    <phoneticPr fontId="4" type="noConversion"/>
  </si>
  <si>
    <t>불멸의 이노베이터 덩샤오핑</t>
    <phoneticPr fontId="4" type="noConversion"/>
  </si>
  <si>
    <t>최재선</t>
    <phoneticPr fontId="4" type="noConversion"/>
  </si>
  <si>
    <t>청림출판</t>
    <phoneticPr fontId="4" type="noConversion"/>
  </si>
  <si>
    <t>테크놀로지스트의 조건</t>
    <phoneticPr fontId="4" type="noConversion"/>
  </si>
  <si>
    <t>성공한 세계 500대 기업의 경영전략</t>
    <phoneticPr fontId="4" type="noConversion"/>
  </si>
  <si>
    <t>교육과 사회사상의 변천</t>
    <phoneticPr fontId="4" type="noConversion"/>
  </si>
  <si>
    <t>이건만</t>
    <phoneticPr fontId="4" type="noConversion"/>
  </si>
  <si>
    <t>도서출판 원미사</t>
    <phoneticPr fontId="4" type="noConversion"/>
  </si>
  <si>
    <t>이주노동자에 대한 '문화적응교육'의 실태와 대안탐색</t>
    <phoneticPr fontId="4" type="noConversion"/>
  </si>
  <si>
    <t>조상식</t>
    <phoneticPr fontId="4" type="noConversion"/>
  </si>
  <si>
    <t>강현출판사</t>
    <phoneticPr fontId="4" type="noConversion"/>
  </si>
  <si>
    <t>외국어 교사교육의 이론 및 실제</t>
    <phoneticPr fontId="4" type="noConversion"/>
  </si>
  <si>
    <t>여성결혼이민자 대상 한국어 교원을 위한 한국어 교육의 이해</t>
    <phoneticPr fontId="4" type="noConversion"/>
  </si>
  <si>
    <t>허용 외</t>
    <phoneticPr fontId="4" type="noConversion"/>
  </si>
  <si>
    <t>다문화교육의탐구 : 다섯가지 방법들</t>
    <phoneticPr fontId="4" type="noConversion"/>
  </si>
  <si>
    <t>아카데미프레스</t>
    <phoneticPr fontId="4" type="noConversion"/>
  </si>
  <si>
    <t>텔리아고지-성인교육방법의 새로운 지평-</t>
    <phoneticPr fontId="4" type="noConversion"/>
  </si>
  <si>
    <t>차갑부</t>
    <phoneticPr fontId="4" type="noConversion"/>
  </si>
  <si>
    <t>교육과학사</t>
    <phoneticPr fontId="4" type="noConversion"/>
  </si>
  <si>
    <t>산업인력개발론</t>
    <phoneticPr fontId="4" type="noConversion"/>
  </si>
  <si>
    <t>이용환 외</t>
    <phoneticPr fontId="4" type="noConversion"/>
  </si>
  <si>
    <t>존재의 성장과 교육</t>
    <phoneticPr fontId="4" type="noConversion"/>
  </si>
  <si>
    <t>박세원</t>
    <phoneticPr fontId="4" type="noConversion"/>
  </si>
  <si>
    <t>교육의 향방</t>
    <phoneticPr fontId="4" type="noConversion"/>
  </si>
  <si>
    <t>정범모</t>
    <phoneticPr fontId="4" type="noConversion"/>
  </si>
  <si>
    <t>도덕성과 문화</t>
  </si>
  <si>
    <t>현대교육사상</t>
    <phoneticPr fontId="4" type="noConversion"/>
  </si>
  <si>
    <t>목영해</t>
    <phoneticPr fontId="4" type="noConversion"/>
  </si>
  <si>
    <t>미래학교의 5가지 기반</t>
    <phoneticPr fontId="4" type="noConversion"/>
  </si>
  <si>
    <t>한홍진</t>
    <phoneticPr fontId="4" type="noConversion"/>
  </si>
  <si>
    <t>도서출판 두남</t>
    <phoneticPr fontId="4" type="noConversion"/>
  </si>
  <si>
    <t>영유아의 사회정서발달과 교육</t>
    <phoneticPr fontId="4" type="noConversion"/>
  </si>
  <si>
    <t>민족어교육과 외국어교육의 이중성(러시아의 한국어교육)</t>
    <phoneticPr fontId="4" type="noConversion"/>
  </si>
  <si>
    <t>장호종</t>
    <phoneticPr fontId="4" type="noConversion"/>
  </si>
  <si>
    <t>도서출판 박문사</t>
    <phoneticPr fontId="4" type="noConversion"/>
  </si>
  <si>
    <t>50인의 현대 교육사상가-피아제에서 현재까지-</t>
    <phoneticPr fontId="4" type="noConversion"/>
  </si>
  <si>
    <t>ASTD 인적자원개발 트렌드</t>
  </si>
  <si>
    <t xml:space="preserve">오헌석 </t>
    <phoneticPr fontId="12" type="noConversion"/>
  </si>
  <si>
    <t>내러티브,인문과학을 만나다-인문과학연구의 새 지평-</t>
    <phoneticPr fontId="4" type="noConversion"/>
  </si>
  <si>
    <t>성인학습을 위한 비판이론-성인의 삶과 학습에 대한 희망의 담론-</t>
    <phoneticPr fontId="4" type="noConversion"/>
  </si>
  <si>
    <t>제4세대HRD-즐거운 학습, 건강한 지식, 보람찬 성과, 행복한 일터-</t>
    <phoneticPr fontId="4" type="noConversion"/>
  </si>
  <si>
    <t>유영만 외</t>
    <phoneticPr fontId="4" type="noConversion"/>
  </si>
  <si>
    <t>다문화교육-이론과 실제-</t>
    <phoneticPr fontId="4" type="noConversion"/>
  </si>
  <si>
    <t>실패하는 학교</t>
    <phoneticPr fontId="4" type="noConversion"/>
  </si>
  <si>
    <t>역사교육의 이론</t>
    <phoneticPr fontId="4" type="noConversion"/>
  </si>
  <si>
    <t>양호환 외</t>
    <phoneticPr fontId="4" type="noConversion"/>
  </si>
  <si>
    <t>도서출판 책과함께</t>
    <phoneticPr fontId="4" type="noConversion"/>
  </si>
  <si>
    <t xml:space="preserve">한국교육사상사개설 </t>
  </si>
  <si>
    <t>소동호</t>
  </si>
  <si>
    <t>양서원</t>
    <phoneticPr fontId="4" type="noConversion"/>
  </si>
  <si>
    <t>새로운 통일교육론</t>
    <phoneticPr fontId="4" type="noConversion"/>
  </si>
  <si>
    <t>배한동</t>
    <phoneticPr fontId="4" type="noConversion"/>
  </si>
  <si>
    <t>문화콘텐츠 교육학</t>
    <phoneticPr fontId="4" type="noConversion"/>
  </si>
  <si>
    <t>정창권</t>
    <phoneticPr fontId="4" type="noConversion"/>
  </si>
  <si>
    <t>21세기 생존전략,독서가 국가 경쟁력이다</t>
    <phoneticPr fontId="4" type="noConversion"/>
  </si>
  <si>
    <t>안한상</t>
    <phoneticPr fontId="4" type="noConversion"/>
  </si>
  <si>
    <t>인적자원개발론</t>
    <phoneticPr fontId="4" type="noConversion"/>
  </si>
  <si>
    <t>배을규</t>
    <phoneticPr fontId="4" type="noConversion"/>
  </si>
  <si>
    <t>학이시습</t>
    <phoneticPr fontId="4" type="noConversion"/>
  </si>
  <si>
    <t>마인드 인 소사이어티(Mind In Society)</t>
    <phoneticPr fontId="4" type="noConversion"/>
  </si>
  <si>
    <t>유럽과 미국의 동아시아사 교육</t>
    <phoneticPr fontId="4" type="noConversion"/>
  </si>
  <si>
    <t>경제와 사회</t>
    <phoneticPr fontId="4" type="noConversion"/>
  </si>
  <si>
    <t>다문화사회, 한국</t>
    <phoneticPr fontId="4" type="noConversion"/>
  </si>
  <si>
    <t>김은미 외</t>
    <phoneticPr fontId="4" type="noConversion"/>
  </si>
  <si>
    <t>다중적 근대성의 탐구</t>
    <phoneticPr fontId="4" type="noConversion"/>
  </si>
  <si>
    <t>사회적 삶의 에너지(부제: 상호작용 의례의 사슬)</t>
    <phoneticPr fontId="4" type="noConversion"/>
  </si>
  <si>
    <t>한국 민주화와 사회경제적 불평등의 동학
 (부제: ‘사회경제적 독점의 변형 연구)</t>
    <phoneticPr fontId="4" type="noConversion"/>
  </si>
  <si>
    <t>조희연 외</t>
    <phoneticPr fontId="4" type="noConversion"/>
  </si>
  <si>
    <t>지배와 공간-식민지도시 경성과 제국 일본</t>
    <phoneticPr fontId="4" type="noConversion"/>
  </si>
  <si>
    <t>김백영</t>
    <phoneticPr fontId="4" type="noConversion"/>
  </si>
  <si>
    <t>북한이주민</t>
  </si>
  <si>
    <t>윤인진</t>
  </si>
  <si>
    <t>먹을거리 위기와 로컬 푸드</t>
    <phoneticPr fontId="4" type="noConversion"/>
  </si>
  <si>
    <t>김종덕</t>
    <phoneticPr fontId="4" type="noConversion"/>
  </si>
  <si>
    <t>국민.인민.시민</t>
    <phoneticPr fontId="4" type="noConversion"/>
  </si>
  <si>
    <t>박명규</t>
    <phoneticPr fontId="4" type="noConversion"/>
  </si>
  <si>
    <t>한국인의 갈등의식-2007년 한국인의 갈등의식 조사 결과 분석</t>
    <phoneticPr fontId="4" type="noConversion"/>
  </si>
  <si>
    <t>윤인진 외</t>
    <phoneticPr fontId="4" type="noConversion"/>
  </si>
  <si>
    <t>대한민국 60년의 사회변동</t>
    <phoneticPr fontId="4" type="noConversion"/>
  </si>
  <si>
    <t>김규원 외</t>
    <phoneticPr fontId="4" type="noConversion"/>
  </si>
  <si>
    <t>위기의 한국시민사회</t>
    <phoneticPr fontId="4" type="noConversion"/>
  </si>
  <si>
    <t>김경동 외</t>
    <phoneticPr fontId="4" type="noConversion"/>
  </si>
  <si>
    <t>감정과 사회학</t>
    <phoneticPr fontId="4" type="noConversion"/>
  </si>
  <si>
    <t>한국사회의 트렌드를 읽는다</t>
    <phoneticPr fontId="4" type="noConversion"/>
  </si>
  <si>
    <t>정진성 외</t>
    <phoneticPr fontId="4" type="noConversion"/>
  </si>
  <si>
    <t>한국의 가족과 사회</t>
    <phoneticPr fontId="4" type="noConversion"/>
  </si>
  <si>
    <t>최재석</t>
    <phoneticPr fontId="4" type="noConversion"/>
  </si>
  <si>
    <t>욕망과 혁명</t>
    <phoneticPr fontId="4" type="noConversion"/>
  </si>
  <si>
    <t>윤수종</t>
    <phoneticPr fontId="4" type="noConversion"/>
  </si>
  <si>
    <t>대한민국은 도덕적인가</t>
    <phoneticPr fontId="4" type="noConversion"/>
  </si>
  <si>
    <t>김미숙 외</t>
    <phoneticPr fontId="4" type="noConversion"/>
  </si>
  <si>
    <t>잔인한 국가, 외면하는 대중</t>
    <phoneticPr fontId="4" type="noConversion"/>
  </si>
  <si>
    <t>누구의 과학이며, 누구의 지식인가</t>
    <phoneticPr fontId="4" type="noConversion"/>
  </si>
  <si>
    <t>벌거벗은 생명:신자유주의 시대의 생명정치와 페미니즘</t>
    <phoneticPr fontId="4" type="noConversion"/>
  </si>
  <si>
    <t>조주현</t>
    <phoneticPr fontId="4" type="noConversion"/>
  </si>
  <si>
    <t>도서출판 
또 하나의 문화</t>
    <phoneticPr fontId="4" type="noConversion"/>
  </si>
  <si>
    <t>일·가족·젠더: 한국의 산업화와 일-가족 딜레마</t>
  </si>
  <si>
    <t>강이수 외</t>
    <phoneticPr fontId="12" type="noConversion"/>
  </si>
  <si>
    <t>현대 중국여성의 삶을 찾아서－국가·젠더·문화</t>
    <phoneticPr fontId="4" type="noConversion"/>
  </si>
  <si>
    <t>김미란</t>
    <phoneticPr fontId="4" type="noConversion"/>
  </si>
  <si>
    <t>동아시아의 국민국가 형성과 젠더－여성 표상을 중심으로</t>
    <phoneticPr fontId="4" type="noConversion"/>
  </si>
  <si>
    <t>신여성, 근대의 과잉－식민지 조선의 신여성 담론과 젠더정치, 1920~1934</t>
    <phoneticPr fontId="4" type="noConversion"/>
  </si>
  <si>
    <t>노인 죽음학개론</t>
    <phoneticPr fontId="4" type="noConversion"/>
  </si>
  <si>
    <t>서혜경</t>
    <phoneticPr fontId="4" type="noConversion"/>
  </si>
  <si>
    <t>경춘사</t>
  </si>
  <si>
    <t xml:space="preserve">기초생활보장과 공공복지 : 미국,영국 그리고 한국의 정책비교와 이슈 </t>
    <phoneticPr fontId="4" type="noConversion"/>
  </si>
  <si>
    <t>이정관</t>
    <phoneticPr fontId="4" type="noConversion"/>
  </si>
  <si>
    <t>글로벌</t>
    <phoneticPr fontId="4" type="noConversion"/>
  </si>
  <si>
    <t>분배정의와 의료보장</t>
    <phoneticPr fontId="4" type="noConversion"/>
  </si>
  <si>
    <t>나눔의집</t>
    <phoneticPr fontId="4" type="noConversion"/>
  </si>
  <si>
    <t>이데올로기와 복지</t>
    <phoneticPr fontId="4" type="noConversion"/>
  </si>
  <si>
    <t>건강보장의 이론</t>
  </si>
  <si>
    <t xml:space="preserve">김창엽 </t>
  </si>
  <si>
    <t>사회복지와 위험관리</t>
  </si>
  <si>
    <t>노충래</t>
  </si>
  <si>
    <t>현대 일본의 생활보장체계</t>
    <phoneticPr fontId="4" type="noConversion"/>
  </si>
  <si>
    <t>후마니타스</t>
  </si>
  <si>
    <t>복지국가와 바우처</t>
  </si>
  <si>
    <t xml:space="preserve">장애학에의 초대 </t>
    <phoneticPr fontId="4" type="noConversion"/>
  </si>
  <si>
    <t>청목출판사</t>
  </si>
  <si>
    <t>우리 없이 우리에 대한 것은 없다</t>
    <phoneticPr fontId="4" type="noConversion"/>
  </si>
  <si>
    <t>도서출판 울력</t>
    <phoneticPr fontId="4" type="noConversion"/>
  </si>
  <si>
    <t>애착</t>
    <phoneticPr fontId="4" type="noConversion"/>
  </si>
  <si>
    <t>심리학사 -사상과 맥락-</t>
    <phoneticPr fontId="4" type="noConversion"/>
  </si>
  <si>
    <t>긍정심리학</t>
  </si>
  <si>
    <t>생애발달 (I~Ⅱ)</t>
    <phoneticPr fontId="4" type="noConversion"/>
  </si>
  <si>
    <t>임상노인심리학</t>
  </si>
  <si>
    <t>조직심리와 행동의 이해</t>
  </si>
  <si>
    <t>김원형</t>
    <phoneticPr fontId="12" type="noConversion"/>
  </si>
  <si>
    <t>증언대 위의 과학</t>
  </si>
  <si>
    <t>창의성: 문제 해결, 과학, 발명, 예술에서의 혁신</t>
  </si>
  <si>
    <t>아동 심리치료의 실제</t>
  </si>
  <si>
    <t>신현균</t>
  </si>
  <si>
    <t>언어 심리학, 5판</t>
    <phoneticPr fontId="4" type="noConversion"/>
  </si>
  <si>
    <t>도서출판박학사</t>
  </si>
  <si>
    <t>응용 인지심리학</t>
    <phoneticPr fontId="4" type="noConversion"/>
  </si>
  <si>
    <t>긍정심리치료</t>
  </si>
  <si>
    <t>50인의 심리학 거장들</t>
  </si>
  <si>
    <t>융심리학과 성서적 상담</t>
  </si>
  <si>
    <t>박종수 저</t>
  </si>
  <si>
    <t>진정한 사람되기-칼 로저스 상담의 원리와 실제-</t>
    <phoneticPr fontId="4" type="noConversion"/>
  </si>
  <si>
    <t>55인의 관광학 전문인이 집필한 관광학총론</t>
    <phoneticPr fontId="4" type="noConversion"/>
  </si>
  <si>
    <t>한국관광학회</t>
    <phoneticPr fontId="4" type="noConversion"/>
  </si>
  <si>
    <t>지리정보시스템과  지리정보과학, 제2판</t>
  </si>
  <si>
    <t>중국의 도시화와 발전축</t>
  </si>
  <si>
    <t xml:space="preserve">박인성 </t>
  </si>
  <si>
    <t>4~6세기 영남 동해안 지역의 문화와 사회</t>
    <phoneticPr fontId="4" type="noConversion"/>
  </si>
  <si>
    <t>이한상</t>
    <phoneticPr fontId="4" type="noConversion"/>
  </si>
  <si>
    <t>동해의 역사와 형상</t>
    <phoneticPr fontId="4" type="noConversion"/>
  </si>
  <si>
    <t>김혜정</t>
    <phoneticPr fontId="4" type="noConversion"/>
  </si>
  <si>
    <t>경희대학교출판문화원</t>
    <phoneticPr fontId="4" type="noConversion"/>
  </si>
  <si>
    <t>지도, 살아 있는 세상의 발견</t>
    <phoneticPr fontId="4" type="noConversion"/>
  </si>
  <si>
    <t>작가정신출판사</t>
    <phoneticPr fontId="4" type="noConversion"/>
  </si>
  <si>
    <t>신유목적 민주주의</t>
    <phoneticPr fontId="4" type="noConversion"/>
  </si>
  <si>
    <t>임혁백</t>
    <phoneticPr fontId="4" type="noConversion"/>
  </si>
  <si>
    <t>독일 1990년 10월 3일(통일을 생각하며 독일을 바라본다)</t>
    <phoneticPr fontId="4" type="noConversion"/>
  </si>
  <si>
    <t>정용길</t>
    <phoneticPr fontId="4" type="noConversion"/>
  </si>
  <si>
    <t>동서양의 신뢰</t>
    <phoneticPr fontId="4" type="noConversion"/>
  </si>
  <si>
    <t>김재한</t>
    <phoneticPr fontId="4" type="noConversion"/>
  </si>
  <si>
    <t>소프트 파워와 21세기 권력</t>
  </si>
  <si>
    <t>신진욱 외</t>
    <phoneticPr fontId="4" type="noConversion"/>
  </si>
  <si>
    <t>일본의 정치경제: 연속과 단절</t>
  </si>
  <si>
    <t xml:space="preserve">진창수 </t>
  </si>
  <si>
    <t>공동체론</t>
    <phoneticPr fontId="4" type="noConversion"/>
  </si>
  <si>
    <t>박호성</t>
    <phoneticPr fontId="4" type="noConversion"/>
  </si>
  <si>
    <t>효형출판</t>
    <phoneticPr fontId="4" type="noConversion"/>
  </si>
  <si>
    <t>한국 현대 정치외교의 주요 쟁점과 논의</t>
    <phoneticPr fontId="4" type="noConversion"/>
  </si>
  <si>
    <t>한국정치외교사학회</t>
    <phoneticPr fontId="4" type="noConversion"/>
  </si>
  <si>
    <t>한나 아렌트와 세계사랑</t>
    <phoneticPr fontId="4" type="noConversion"/>
  </si>
  <si>
    <t>홍원표 외</t>
    <phoneticPr fontId="4" type="noConversion"/>
  </si>
  <si>
    <t>미국 패권 연구</t>
    <phoneticPr fontId="4" type="noConversion"/>
  </si>
  <si>
    <t>백창재</t>
    <phoneticPr fontId="4" type="noConversion"/>
  </si>
  <si>
    <t>버마 그리고 미얀마–네윈과 아웅산수지</t>
    <phoneticPr fontId="4" type="noConversion"/>
  </si>
  <si>
    <t xml:space="preserve">양길현 </t>
    <phoneticPr fontId="4" type="noConversion"/>
  </si>
  <si>
    <t>도서출판 오름</t>
    <phoneticPr fontId="4" type="noConversion"/>
  </si>
  <si>
    <t>동아시아의 전쟁과 평화 (1~2)</t>
    <phoneticPr fontId="4" type="noConversion"/>
  </si>
  <si>
    <t>이삼성</t>
    <phoneticPr fontId="4" type="noConversion"/>
  </si>
  <si>
    <t>정치학</t>
    <phoneticPr fontId="4" type="noConversion"/>
  </si>
  <si>
    <t>과학 패권과 과학민주주의</t>
    <phoneticPr fontId="4" type="noConversion"/>
  </si>
  <si>
    <t>김웅진</t>
    <phoneticPr fontId="4" type="noConversion"/>
  </si>
  <si>
    <t>한미동맹은 영구화하는가(부제) 군사동맹에서의 군사력, 이해관계 그리고 정체성</t>
    <phoneticPr fontId="4" type="noConversion"/>
  </si>
  <si>
    <t>한국의 대개도국 외교: 과거, 현재, 미래</t>
  </si>
  <si>
    <t>이면우 외</t>
    <phoneticPr fontId="4" type="noConversion"/>
  </si>
  <si>
    <t>남북통합지수, 1989-2007</t>
    <phoneticPr fontId="4" type="noConversion"/>
  </si>
  <si>
    <t>김병연 외</t>
    <phoneticPr fontId="4" type="noConversion"/>
  </si>
  <si>
    <t>거문도와 블라디보스토크</t>
    <phoneticPr fontId="4" type="noConversion"/>
  </si>
  <si>
    <t>딜레마와 제도의 설계</t>
    <phoneticPr fontId="4" type="noConversion"/>
  </si>
  <si>
    <t>이종범 외</t>
    <phoneticPr fontId="4" type="noConversion"/>
  </si>
  <si>
    <t>남북경제협력 정책과 실천과제</t>
  </si>
  <si>
    <t>김근식 외</t>
    <phoneticPr fontId="4" type="noConversion"/>
  </si>
  <si>
    <t>공무원의 역할연구</t>
    <phoneticPr fontId="4" type="noConversion"/>
  </si>
  <si>
    <t>조경호 외</t>
    <phoneticPr fontId="4" type="noConversion"/>
  </si>
  <si>
    <t>원주 의료기기 클러스터의 이해</t>
    <phoneticPr fontId="4" type="noConversion"/>
  </si>
  <si>
    <t>유평준 외</t>
    <phoneticPr fontId="4" type="noConversion"/>
  </si>
  <si>
    <t>한국의 재난관리(1~5)</t>
    <phoneticPr fontId="4" type="noConversion"/>
  </si>
  <si>
    <t>위금숙 외</t>
    <phoneticPr fontId="4" type="noConversion"/>
  </si>
  <si>
    <t>무용의 유용성: 지속가능한 행정을 찾아</t>
    <phoneticPr fontId="4" type="noConversion"/>
  </si>
  <si>
    <t>안문석</t>
    <phoneticPr fontId="4" type="noConversion"/>
  </si>
  <si>
    <t>정부조직과 시간관리</t>
    <phoneticPr fontId="4" type="noConversion"/>
  </si>
  <si>
    <t>창조 리더십</t>
    <phoneticPr fontId="4" type="noConversion"/>
  </si>
  <si>
    <t>김광웅</t>
    <phoneticPr fontId="4" type="noConversion"/>
  </si>
  <si>
    <t>미디어 정책 개혁론</t>
    <phoneticPr fontId="4" type="noConversion"/>
  </si>
  <si>
    <t>미디어 콘텐츠와 저작권</t>
    <phoneticPr fontId="4" type="noConversion"/>
  </si>
  <si>
    <t>최영묵 외</t>
    <phoneticPr fontId="4" type="noConversion"/>
  </si>
  <si>
    <t>뉴미디어와 소통의 정치학: 네트워크 시대, 민주주의의 도전과 과제</t>
  </si>
  <si>
    <t xml:space="preserve">강장묵 </t>
  </si>
  <si>
    <t>인터넷 언론 자유와 인격권</t>
    <phoneticPr fontId="4" type="noConversion"/>
  </si>
  <si>
    <t>이재진</t>
    <phoneticPr fontId="4" type="noConversion"/>
  </si>
  <si>
    <t>하이퍼텍스트 3.0: 지구화 시대의 비평이론과 뉴미디어</t>
    <phoneticPr fontId="4" type="noConversion"/>
  </si>
  <si>
    <t>커뮤니케이션북스㈜</t>
    <phoneticPr fontId="4" type="noConversion"/>
  </si>
  <si>
    <t>한국사회의 미디어 출현과 수용: 1880~1980</t>
    <phoneticPr fontId="4" type="noConversion"/>
  </si>
  <si>
    <t>죽도록 즐기기(Amusing Ourselves to Death)</t>
    <phoneticPr fontId="4" type="noConversion"/>
  </si>
  <si>
    <t>굿인포메이션</t>
    <phoneticPr fontId="4" type="noConversion"/>
  </si>
  <si>
    <t>독서가 마음의 병을 치유한다
- 체험형 독서치료 이야기</t>
    <phoneticPr fontId="12" type="noConversion"/>
  </si>
  <si>
    <t>김정근 외</t>
    <phoneticPr fontId="4" type="noConversion"/>
  </si>
  <si>
    <t>도서관목록의 이상과 우리의 현실</t>
  </si>
  <si>
    <t xml:space="preserve">노지현 </t>
  </si>
  <si>
    <t>176종 182권</t>
    <phoneticPr fontId="4" type="noConversion"/>
  </si>
  <si>
    <t>분야 : 한국학</t>
    <phoneticPr fontId="12" type="noConversion"/>
  </si>
  <si>
    <t>임원경제지 본리지(1~3)</t>
    <phoneticPr fontId="12" type="noConversion"/>
  </si>
  <si>
    <t>㈜소와당</t>
    <phoneticPr fontId="12" type="noConversion"/>
  </si>
  <si>
    <t>정조시대 현륭원 조성과 수원</t>
    <phoneticPr fontId="4" type="noConversion"/>
  </si>
  <si>
    <t>정해득</t>
    <phoneticPr fontId="4" type="noConversion"/>
  </si>
  <si>
    <t>(학)신구학원
신구문화사</t>
    <phoneticPr fontId="4" type="noConversion"/>
  </si>
  <si>
    <t>일제시기 장시 연구-5일장의 변동과 지역주민</t>
    <phoneticPr fontId="4" type="noConversion"/>
  </si>
  <si>
    <t>허영란</t>
    <phoneticPr fontId="4" type="noConversion"/>
  </si>
  <si>
    <t>역사비평사</t>
    <phoneticPr fontId="4" type="noConversion"/>
  </si>
  <si>
    <t>최남선 연구-제국의 근대와 식민지의 문화</t>
    <phoneticPr fontId="4" type="noConversion"/>
  </si>
  <si>
    <t>류시현</t>
    <phoneticPr fontId="4" type="noConversion"/>
  </si>
  <si>
    <t>조선후기 중화론과 역사인식</t>
    <phoneticPr fontId="4" type="noConversion"/>
  </si>
  <si>
    <t>허태용</t>
    <phoneticPr fontId="4" type="noConversion"/>
  </si>
  <si>
    <t>장신구 사여체제로 본 백제의 지방지배</t>
    <phoneticPr fontId="4" type="noConversion"/>
  </si>
  <si>
    <t>발해정치외교사</t>
    <phoneticPr fontId="4" type="noConversion"/>
  </si>
  <si>
    <t>일지사</t>
    <phoneticPr fontId="4" type="noConversion"/>
  </si>
  <si>
    <t>조선후기 국가권력과 범죄 통제</t>
    <phoneticPr fontId="4" type="noConversion"/>
  </si>
  <si>
    <t>심재우</t>
    <phoneticPr fontId="4" type="noConversion"/>
  </si>
  <si>
    <t>조선전기 포호정책 연구</t>
    <phoneticPr fontId="4" type="noConversion"/>
  </si>
  <si>
    <t>김동진</t>
    <phoneticPr fontId="4" type="noConversion"/>
  </si>
  <si>
    <t>고조선과 동북아의 고대 화폐</t>
    <phoneticPr fontId="4" type="noConversion"/>
  </si>
  <si>
    <t>박선미</t>
    <phoneticPr fontId="4" type="noConversion"/>
  </si>
  <si>
    <t>3.1운동의 지방시위에 관한 연구</t>
    <phoneticPr fontId="4" type="noConversion"/>
  </si>
  <si>
    <t>이정은</t>
    <phoneticPr fontId="4" type="noConversion"/>
  </si>
  <si>
    <t>도서출판 국학
(구 국학자료원)</t>
    <phoneticPr fontId="4" type="noConversion"/>
  </si>
  <si>
    <t>정묘․병자호란과 동아시아</t>
    <phoneticPr fontId="4" type="noConversion"/>
  </si>
  <si>
    <t>한명기</t>
    <phoneticPr fontId="4" type="noConversion"/>
  </si>
  <si>
    <t>조선중기 사림의 도학과 정치철학</t>
    <phoneticPr fontId="4" type="noConversion"/>
  </si>
  <si>
    <t>설석규</t>
    <phoneticPr fontId="4" type="noConversion"/>
  </si>
  <si>
    <t>삼국통일전쟁사</t>
    <phoneticPr fontId="4" type="noConversion"/>
  </si>
  <si>
    <t>노태돈</t>
    <phoneticPr fontId="4" type="noConversion"/>
  </si>
  <si>
    <t>고려국가와 집단의식</t>
    <phoneticPr fontId="4" type="noConversion"/>
  </si>
  <si>
    <t>노명호</t>
    <phoneticPr fontId="4" type="noConversion"/>
  </si>
  <si>
    <t>조선시대사상사연구(1~2)</t>
    <phoneticPr fontId="4" type="noConversion"/>
  </si>
  <si>
    <t>이성무</t>
    <phoneticPr fontId="4" type="noConversion"/>
  </si>
  <si>
    <t>조선시대양잠업연구</t>
    <phoneticPr fontId="4" type="noConversion"/>
  </si>
  <si>
    <t>남미혜</t>
    <phoneticPr fontId="4" type="noConversion"/>
  </si>
  <si>
    <t>조선전기교환경제와상인연구</t>
    <phoneticPr fontId="4" type="noConversion"/>
  </si>
  <si>
    <t>박평식</t>
    <phoneticPr fontId="4" type="noConversion"/>
  </si>
  <si>
    <t>일제강점기 고적조사사업 연구</t>
    <phoneticPr fontId="4" type="noConversion"/>
  </si>
  <si>
    <t>이순자</t>
    <phoneticPr fontId="4" type="noConversion"/>
  </si>
  <si>
    <t>高麗時期 寺院經濟 硏究</t>
    <phoneticPr fontId="4" type="noConversion"/>
  </si>
  <si>
    <t>조선시대 재난과 국가의례</t>
    <phoneticPr fontId="4" type="noConversion"/>
  </si>
  <si>
    <t>이욱</t>
    <phoneticPr fontId="4" type="noConversion"/>
  </si>
  <si>
    <t>國語史 文獻 硏究</t>
    <phoneticPr fontId="4" type="noConversion"/>
  </si>
  <si>
    <t>한국어 격과 조사의 생성통사론</t>
    <phoneticPr fontId="4" type="noConversion"/>
  </si>
  <si>
    <t>최기용</t>
    <phoneticPr fontId="4" type="noConversion"/>
  </si>
  <si>
    <t>국어연구와 국어정책</t>
    <phoneticPr fontId="4" type="noConversion"/>
  </si>
  <si>
    <t>한국문학작품과 텍스트분석</t>
  </si>
  <si>
    <t>고영근 외</t>
    <phoneticPr fontId="4" type="noConversion"/>
  </si>
  <si>
    <t>각필 구결의 해독과 번역 4-진본 『화엄경』 권제20, 주본 『화엄경』 권제22</t>
    <phoneticPr fontId="4" type="noConversion"/>
  </si>
  <si>
    <t>이승재 외</t>
    <phoneticPr fontId="4" type="noConversion"/>
  </si>
  <si>
    <t>각필 구결의 해독과 번역 5-주본 『화엄경』 권제31, 권제34</t>
    <phoneticPr fontId="4" type="noConversion"/>
  </si>
  <si>
    <t>한국어, 문법 그리고 사유</t>
    <phoneticPr fontId="4" type="noConversion"/>
  </si>
  <si>
    <t>목정수</t>
    <phoneticPr fontId="4" type="noConversion"/>
  </si>
  <si>
    <t>老乞大諺解辭典</t>
    <phoneticPr fontId="4" type="noConversion"/>
  </si>
  <si>
    <t>박성훈</t>
    <phoneticPr fontId="4" type="noConversion"/>
  </si>
  <si>
    <t>한국어의 시제 범주</t>
    <phoneticPr fontId="4" type="noConversion"/>
  </si>
  <si>
    <t>문숙영</t>
    <phoneticPr fontId="4" type="noConversion"/>
  </si>
  <si>
    <t>국어 파생접사의 생산성과 저지에 대한 계량적 연구</t>
    <phoneticPr fontId="4" type="noConversion"/>
  </si>
  <si>
    <t>이광호</t>
    <phoneticPr fontId="4" type="noConversion"/>
  </si>
  <si>
    <t>국어 음운 교육 변천사</t>
    <phoneticPr fontId="4" type="noConversion"/>
  </si>
  <si>
    <t>이진호</t>
    <phoneticPr fontId="4" type="noConversion"/>
  </si>
  <si>
    <t>한국어사전 편찬학 개론－사전 편찬의 이론과 실제</t>
    <phoneticPr fontId="4" type="noConversion"/>
  </si>
  <si>
    <t>유현경 외</t>
    <phoneticPr fontId="12" type="noConversion"/>
  </si>
  <si>
    <t>국어사와 국어방언사와의 만남</t>
  </si>
  <si>
    <t>최전승</t>
    <phoneticPr fontId="4" type="noConversion"/>
  </si>
  <si>
    <t>국어 사전학개론</t>
    <phoneticPr fontId="4" type="noConversion"/>
  </si>
  <si>
    <t>홍종선 외</t>
    <phoneticPr fontId="4" type="noConversion"/>
  </si>
  <si>
    <t>석독 구결사전</t>
    <phoneticPr fontId="4" type="noConversion"/>
  </si>
  <si>
    <t>황선엽 외</t>
    <phoneticPr fontId="4" type="noConversion"/>
  </si>
  <si>
    <t>우리말의 형태와 의미</t>
    <phoneticPr fontId="4" type="noConversion"/>
  </si>
  <si>
    <t>하치근</t>
    <phoneticPr fontId="4" type="noConversion"/>
  </si>
  <si>
    <t>문법 구성의 범주와 유형</t>
    <phoneticPr fontId="4" type="noConversion"/>
  </si>
  <si>
    <t>김기혁</t>
    <phoneticPr fontId="4" type="noConversion"/>
  </si>
  <si>
    <t>麗末鮮初 音讀 입겿(口訣) 字形과 機能의 通時的 硏究</t>
    <phoneticPr fontId="4" type="noConversion"/>
  </si>
  <si>
    <t>남경란</t>
    <phoneticPr fontId="4" type="noConversion"/>
  </si>
  <si>
    <t>한국설화문학의 탐구</t>
    <phoneticPr fontId="4" type="noConversion"/>
  </si>
  <si>
    <t>강재철</t>
    <phoneticPr fontId="4" type="noConversion"/>
  </si>
  <si>
    <t>한문학의 논리</t>
    <phoneticPr fontId="4" type="noConversion"/>
  </si>
  <si>
    <t>정요일</t>
    <phoneticPr fontId="4" type="noConversion"/>
  </si>
  <si>
    <t>한국 시가문학의 흐름</t>
    <phoneticPr fontId="4" type="noConversion"/>
  </si>
  <si>
    <t>박경주</t>
    <phoneticPr fontId="4" type="noConversion"/>
  </si>
  <si>
    <t>한국 고전시가의 서정시적 탐구</t>
    <phoneticPr fontId="4" type="noConversion"/>
  </si>
  <si>
    <t>고정희</t>
    <phoneticPr fontId="4" type="noConversion"/>
  </si>
  <si>
    <t>울산지방의 문학전통과 작품세계</t>
    <phoneticPr fontId="4" type="noConversion"/>
  </si>
  <si>
    <t>성범중</t>
    <phoneticPr fontId="4" type="noConversion"/>
  </si>
  <si>
    <t>조선후기 향촌사회와 시가문학</t>
    <phoneticPr fontId="4" type="noConversion"/>
  </si>
  <si>
    <t>김석회</t>
    <phoneticPr fontId="4" type="noConversion"/>
  </si>
  <si>
    <t>한문학과 근대문학</t>
    <phoneticPr fontId="4" type="noConversion"/>
  </si>
  <si>
    <t>주승택</t>
    <phoneticPr fontId="4" type="noConversion"/>
  </si>
  <si>
    <t>수수께끼와 속신의 구술담화 연구</t>
    <phoneticPr fontId="4" type="noConversion"/>
  </si>
  <si>
    <t>김경섭</t>
    <phoneticPr fontId="4" type="noConversion"/>
  </si>
  <si>
    <t>열녀의 탄생-가부장제와 조선 여성의 잔혹한 역사</t>
    <phoneticPr fontId="4" type="noConversion"/>
  </si>
  <si>
    <t>도서출판 돌베개</t>
    <phoneticPr fontId="4" type="noConversion"/>
  </si>
  <si>
    <t>남명학파의 문학적 상상력</t>
  </si>
  <si>
    <t>정우락</t>
    <phoneticPr fontId="4" type="noConversion"/>
  </si>
  <si>
    <t>한국 서사민요의 날실과 씨실-우리 어머니들의 노래</t>
    <phoneticPr fontId="4" type="noConversion"/>
  </si>
  <si>
    <t>서영숙</t>
  </si>
  <si>
    <t>향가와 만엽집작품의 비교연구</t>
    <phoneticPr fontId="4" type="noConversion"/>
  </si>
  <si>
    <t>이연숙</t>
    <phoneticPr fontId="4" type="noConversion"/>
  </si>
  <si>
    <t>고전문학의 사회.역사적소통</t>
    <phoneticPr fontId="4" type="noConversion"/>
  </si>
  <si>
    <t>서종문</t>
    <phoneticPr fontId="4" type="noConversion"/>
  </si>
  <si>
    <t>자연시조:자연미의 실현 양상</t>
    <phoneticPr fontId="4" type="noConversion"/>
  </si>
  <si>
    <t>권정은</t>
    <phoneticPr fontId="4" type="noConversion"/>
  </si>
  <si>
    <t>마지막 서적중개상 송신용 연구</t>
    <phoneticPr fontId="4" type="noConversion"/>
  </si>
  <si>
    <t>한국 고소설과 섹슈얼리티</t>
    <phoneticPr fontId="4" type="noConversion"/>
  </si>
  <si>
    <t>한국고소설학회</t>
    <phoneticPr fontId="4" type="noConversion"/>
  </si>
  <si>
    <t>남원고사 원전 비평</t>
    <phoneticPr fontId="4" type="noConversion"/>
  </si>
  <si>
    <t>이윤석</t>
    <phoneticPr fontId="4" type="noConversion"/>
  </si>
  <si>
    <t>임하 국문학 연구의 연구사적 의의와 발전적 계승</t>
    <phoneticPr fontId="4" type="noConversion"/>
  </si>
  <si>
    <t>김동욱 외</t>
    <phoneticPr fontId="4" type="noConversion"/>
  </si>
  <si>
    <t>조선 후기 대하소설의 다층적 세계</t>
    <phoneticPr fontId="4" type="noConversion"/>
  </si>
  <si>
    <t>한길연</t>
    <phoneticPr fontId="4" type="noConversion"/>
  </si>
  <si>
    <t>서사문학과 현실 그리고 꿈</t>
    <phoneticPr fontId="4" type="noConversion"/>
  </si>
  <si>
    <t>신동흔</t>
    <phoneticPr fontId="4" type="noConversion"/>
  </si>
  <si>
    <t>해체의 설화학</t>
    <phoneticPr fontId="4" type="noConversion"/>
  </si>
  <si>
    <t>송효섭</t>
    <phoneticPr fontId="4" type="noConversion"/>
  </si>
  <si>
    <t>서강대학교출판부</t>
  </si>
  <si>
    <t>이상 문학과 은유</t>
    <phoneticPr fontId="4" type="noConversion"/>
  </si>
  <si>
    <t>김옥순</t>
    <phoneticPr fontId="4" type="noConversion"/>
  </si>
  <si>
    <t>채륜</t>
    <phoneticPr fontId="4" type="noConversion"/>
  </si>
  <si>
    <t>한국 근대 아동문학교육사</t>
    <phoneticPr fontId="4" type="noConversion"/>
  </si>
  <si>
    <t>박영기</t>
    <phoneticPr fontId="4" type="noConversion"/>
  </si>
  <si>
    <t>한인문화와 트랜스네이션</t>
    <phoneticPr fontId="4" type="noConversion"/>
  </si>
  <si>
    <t>이영미</t>
    <phoneticPr fontId="4" type="noConversion"/>
  </si>
  <si>
    <t>한국시의 현대성과 탈식민성</t>
    <phoneticPr fontId="4" type="noConversion"/>
  </si>
  <si>
    <t>이형권</t>
    <phoneticPr fontId="4" type="noConversion"/>
  </si>
  <si>
    <t>해방직후 한국시의 시단과 형성 전개사</t>
    <phoneticPr fontId="4" type="noConversion"/>
  </si>
  <si>
    <t>김용직</t>
    <phoneticPr fontId="4" type="noConversion"/>
  </si>
  <si>
    <t>현대 한국문학의 지도와 성좌들</t>
    <phoneticPr fontId="4" type="noConversion"/>
  </si>
  <si>
    <t>이찬</t>
    <phoneticPr fontId="4" type="noConversion"/>
  </si>
  <si>
    <t>한국 근대아나키즘 문학, 낯선저항</t>
    <phoneticPr fontId="4" type="noConversion"/>
  </si>
  <si>
    <t>김택호</t>
    <phoneticPr fontId="4" type="noConversion"/>
  </si>
  <si>
    <t>1950년대 한국 문학비평의 재조명</t>
    <phoneticPr fontId="4" type="noConversion"/>
  </si>
  <si>
    <t>김세령</t>
  </si>
  <si>
    <t>개화기시가 연구</t>
    <phoneticPr fontId="4" type="noConversion"/>
  </si>
  <si>
    <t>김학동</t>
    <phoneticPr fontId="4" type="noConversion"/>
  </si>
  <si>
    <t>최명희 소설의 근원과 유역: 혼불의 서사의식</t>
    <phoneticPr fontId="4" type="noConversion"/>
  </si>
  <si>
    <t>김병용</t>
    <phoneticPr fontId="4" type="noConversion"/>
  </si>
  <si>
    <t>온라인게임 스토리텔링의 서사시학</t>
    <phoneticPr fontId="4" type="noConversion"/>
  </si>
  <si>
    <t>이용욱</t>
  </si>
  <si>
    <t>글누림</t>
    <phoneticPr fontId="4" type="noConversion"/>
  </si>
  <si>
    <t>디지털 문화와 문학교육</t>
    <phoneticPr fontId="4" type="noConversion"/>
  </si>
  <si>
    <t>장창영</t>
    <phoneticPr fontId="4" type="noConversion"/>
  </si>
  <si>
    <t>한국 근대 문학과 지역성-충청북도의 근대 문학</t>
  </si>
  <si>
    <t>김외곤</t>
  </si>
  <si>
    <t>최재서의 &lt;국민문학&gt;과 사토 기요시 교수</t>
    <phoneticPr fontId="4" type="noConversion"/>
  </si>
  <si>
    <t>근대계몽기 문학과 독자의 발견</t>
    <phoneticPr fontId="4" type="noConversion"/>
  </si>
  <si>
    <t>전은경</t>
  </si>
  <si>
    <t>한국 현대시와 근대성 비판</t>
    <phoneticPr fontId="4" type="noConversion"/>
  </si>
  <si>
    <t>송기한</t>
    <phoneticPr fontId="4" type="noConversion"/>
  </si>
  <si>
    <t>민족의 기억과 재외동포소설</t>
    <phoneticPr fontId="4" type="noConversion"/>
  </si>
  <si>
    <t>김형규</t>
    <phoneticPr fontId="4" type="noConversion"/>
  </si>
  <si>
    <t>이광수 장편소설연구</t>
    <phoneticPr fontId="4" type="noConversion"/>
  </si>
  <si>
    <t>한승옥</t>
    <phoneticPr fontId="4" type="noConversion"/>
  </si>
  <si>
    <t>1930년대 한국 추리소설 연구</t>
    <phoneticPr fontId="4" type="noConversion"/>
  </si>
  <si>
    <t>오혜진</t>
    <phoneticPr fontId="4" type="noConversion"/>
  </si>
  <si>
    <t>도서출판 어문학사</t>
    <phoneticPr fontId="4" type="noConversion"/>
  </si>
  <si>
    <t>근대의 두 얼굴 김수영과 신동엽</t>
    <phoneticPr fontId="4" type="noConversion"/>
  </si>
  <si>
    <t>남기택</t>
    <phoneticPr fontId="4" type="noConversion"/>
  </si>
  <si>
    <t>일본 유학생 문인들의 대정·소화 체험</t>
    <phoneticPr fontId="4" type="noConversion"/>
  </si>
  <si>
    <t>심원섭</t>
    <phoneticPr fontId="4" type="noConversion"/>
  </si>
  <si>
    <t>영화와 소설의 시점과 이미지</t>
    <phoneticPr fontId="4" type="noConversion"/>
  </si>
  <si>
    <t>나병철</t>
    <phoneticPr fontId="4" type="noConversion"/>
  </si>
  <si>
    <t>한국소설 텍스트의 시학</t>
    <phoneticPr fontId="4" type="noConversion"/>
  </si>
  <si>
    <t>박상준</t>
    <phoneticPr fontId="4" type="noConversion"/>
  </si>
  <si>
    <t>문학과 사회의식</t>
    <phoneticPr fontId="4" type="noConversion"/>
  </si>
  <si>
    <t>전영태</t>
    <phoneticPr fontId="4" type="noConversion"/>
  </si>
  <si>
    <t>현대시의 서정과 수사</t>
    <phoneticPr fontId="4" type="noConversion"/>
  </si>
  <si>
    <t>김현자</t>
    <phoneticPr fontId="4" type="noConversion"/>
  </si>
  <si>
    <t>국악교육론</t>
    <phoneticPr fontId="4" type="noConversion"/>
  </si>
  <si>
    <t>권덕원 외</t>
    <phoneticPr fontId="4" type="noConversion"/>
  </si>
  <si>
    <t>은율탈춤음악본-탈춤음악본총서3</t>
    <phoneticPr fontId="4" type="noConversion"/>
  </si>
  <si>
    <t>서도소리(중요무형문화재제29호)</t>
    <phoneticPr fontId="4" type="noConversion"/>
  </si>
  <si>
    <t>김인숙 외</t>
    <phoneticPr fontId="4" type="noConversion"/>
  </si>
  <si>
    <t>근대의 노래와 아리랑</t>
    <phoneticPr fontId="4" type="noConversion"/>
  </si>
  <si>
    <t>강등학 외</t>
    <phoneticPr fontId="4" type="noConversion"/>
  </si>
  <si>
    <t>89종 92권</t>
    <phoneticPr fontId="4" type="noConversion"/>
  </si>
  <si>
    <t>분야 : 자연과학</t>
    <phoneticPr fontId="12" type="noConversion"/>
  </si>
  <si>
    <t>암호학의 이해</t>
    <phoneticPr fontId="4" type="noConversion"/>
  </si>
  <si>
    <t>황규범 외</t>
    <phoneticPr fontId="4" type="noConversion"/>
  </si>
  <si>
    <t>교우사</t>
    <phoneticPr fontId="4" type="noConversion"/>
  </si>
  <si>
    <t>수학교육연구방법 이론과 실제</t>
    <phoneticPr fontId="4" type="noConversion"/>
  </si>
  <si>
    <t>전평국 외</t>
    <phoneticPr fontId="4" type="noConversion"/>
  </si>
  <si>
    <t>무한공간의 왕</t>
    <phoneticPr fontId="4" type="noConversion"/>
  </si>
  <si>
    <t>매듭속의 수학</t>
    <phoneticPr fontId="4" type="noConversion"/>
  </si>
  <si>
    <t>KM경문사</t>
    <phoneticPr fontId="4" type="noConversion"/>
  </si>
  <si>
    <t>금융수학의 방법론</t>
    <phoneticPr fontId="4" type="noConversion"/>
  </si>
  <si>
    <t>최건호</t>
    <phoneticPr fontId="4" type="noConversion"/>
  </si>
  <si>
    <t>최신보험통계학</t>
    <phoneticPr fontId="4" type="noConversion"/>
  </si>
  <si>
    <t>산학계몽 (상, 중, 하)</t>
    <phoneticPr fontId="4" type="noConversion"/>
  </si>
  <si>
    <t>수리 물리학</t>
    <phoneticPr fontId="4" type="noConversion"/>
  </si>
  <si>
    <t>강주상</t>
    <phoneticPr fontId="4" type="noConversion"/>
  </si>
  <si>
    <t>휴먼싸이언스</t>
    <phoneticPr fontId="4" type="noConversion"/>
  </si>
  <si>
    <t>교사를 위한 현대물리의 이해</t>
    <phoneticPr fontId="4" type="noConversion"/>
  </si>
  <si>
    <t>윤종국</t>
    <phoneticPr fontId="4" type="noConversion"/>
  </si>
  <si>
    <t>EXAFS 분광학의 이해</t>
    <phoneticPr fontId="12" type="noConversion"/>
  </si>
  <si>
    <t>양동석</t>
  </si>
  <si>
    <t>광자결정의 기초</t>
    <phoneticPr fontId="4" type="noConversion"/>
  </si>
  <si>
    <t xml:space="preserve">이현용 외 </t>
    <phoneticPr fontId="4" type="noConversion"/>
  </si>
  <si>
    <t>㈜도서출판 북스힐</t>
    <phoneticPr fontId="4" type="noConversion"/>
  </si>
  <si>
    <t>광통신용 능동소자와 응용</t>
    <phoneticPr fontId="4" type="noConversion"/>
  </si>
  <si>
    <t>박윤호 외</t>
    <phoneticPr fontId="4" type="noConversion"/>
  </si>
  <si>
    <t>화학공학의 단위조작</t>
    <phoneticPr fontId="4" type="noConversion"/>
  </si>
  <si>
    <t>임굉 외</t>
    <phoneticPr fontId="4" type="noConversion"/>
  </si>
  <si>
    <t>한국의 화약 역사 - 염초에서 다이너마이트까지</t>
    <phoneticPr fontId="4" type="noConversion"/>
  </si>
  <si>
    <t>민병만</t>
    <phoneticPr fontId="4" type="noConversion"/>
  </si>
  <si>
    <t>아이워크북</t>
    <phoneticPr fontId="4" type="noConversion"/>
  </si>
  <si>
    <t>작물생육 모델링의 이론과 실제</t>
    <phoneticPr fontId="4" type="noConversion"/>
  </si>
  <si>
    <t>임준택 외</t>
    <phoneticPr fontId="4" type="noConversion"/>
  </si>
  <si>
    <t>한국의 식용·독버섯도감</t>
    <phoneticPr fontId="4" type="noConversion"/>
  </si>
  <si>
    <t>조덕현</t>
    <phoneticPr fontId="4" type="noConversion"/>
  </si>
  <si>
    <t>일진사</t>
    <phoneticPr fontId="4" type="noConversion"/>
  </si>
  <si>
    <t>조경수 병해충 도감</t>
    <phoneticPr fontId="4" type="noConversion"/>
  </si>
  <si>
    <t>나용준 외</t>
    <phoneticPr fontId="4" type="noConversion"/>
  </si>
  <si>
    <t>전달체를 중심으로 한 유전자 치료</t>
    <phoneticPr fontId="4" type="noConversion"/>
  </si>
  <si>
    <t>조종수 외</t>
    <phoneticPr fontId="4" type="noConversion"/>
  </si>
  <si>
    <t>왜 인간인가?</t>
    <phoneticPr fontId="4" type="noConversion"/>
  </si>
  <si>
    <t>추수밭</t>
    <phoneticPr fontId="4" type="noConversion"/>
  </si>
  <si>
    <t>한국농업 성공의 길, 지식과 혁신</t>
    <phoneticPr fontId="4" type="noConversion"/>
  </si>
  <si>
    <t>민연태</t>
    <phoneticPr fontId="4" type="noConversion"/>
  </si>
  <si>
    <t>녹색시민</t>
    <phoneticPr fontId="4" type="noConversion"/>
  </si>
  <si>
    <t>지구과학교육론</t>
    <phoneticPr fontId="4" type="noConversion"/>
  </si>
  <si>
    <t>대한지구과학교육학회</t>
    <phoneticPr fontId="4" type="noConversion"/>
  </si>
  <si>
    <t>화학이 안내하는 바다탐구</t>
    <phoneticPr fontId="4" type="noConversion"/>
  </si>
  <si>
    <t>환경지질학, 제4판</t>
  </si>
  <si>
    <t>레이더기상학</t>
  </si>
  <si>
    <t>이종호 외</t>
    <phoneticPr fontId="12" type="noConversion"/>
  </si>
  <si>
    <t>역학대기과학</t>
    <phoneticPr fontId="4" type="noConversion"/>
  </si>
  <si>
    <t>소선섭 외</t>
    <phoneticPr fontId="4" type="noConversion"/>
  </si>
  <si>
    <t>한국의 공룡 화석</t>
    <phoneticPr fontId="4" type="noConversion"/>
  </si>
  <si>
    <t>허   민 외</t>
    <phoneticPr fontId="4" type="noConversion"/>
  </si>
  <si>
    <t>서양복식문화의 현대적이해</t>
    <phoneticPr fontId="4" type="noConversion"/>
  </si>
  <si>
    <t>김영옥 외</t>
    <phoneticPr fontId="4" type="noConversion"/>
  </si>
  <si>
    <t>한국 주거의 미시사</t>
    <phoneticPr fontId="4" type="noConversion"/>
  </si>
  <si>
    <t>전남일 외</t>
    <phoneticPr fontId="4" type="noConversion"/>
  </si>
  <si>
    <t>패션산업 윤리의 이해</t>
    <phoneticPr fontId="4" type="noConversion"/>
  </si>
  <si>
    <t>이유리 외</t>
    <phoneticPr fontId="4" type="noConversion"/>
  </si>
  <si>
    <t>한국적 패션 디자인의 제다움 찾기</t>
    <phoneticPr fontId="4" type="noConversion"/>
  </si>
  <si>
    <t>김민자</t>
    <phoneticPr fontId="4" type="noConversion"/>
  </si>
  <si>
    <t>의료보장론</t>
    <phoneticPr fontId="4" type="noConversion"/>
  </si>
  <si>
    <t>유승흠 외</t>
    <phoneticPr fontId="4" type="noConversion"/>
  </si>
  <si>
    <t>임상간질학</t>
    <phoneticPr fontId="4" type="noConversion"/>
  </si>
  <si>
    <t>대한간질학회</t>
    <phoneticPr fontId="4" type="noConversion"/>
  </si>
  <si>
    <t>㈜이퍼블릭코리아</t>
    <phoneticPr fontId="4" type="noConversion"/>
  </si>
  <si>
    <t>역학</t>
    <phoneticPr fontId="4" type="noConversion"/>
  </si>
  <si>
    <t>한국역학회</t>
    <phoneticPr fontId="12" type="noConversion"/>
  </si>
  <si>
    <t>뇌졸중</t>
    <phoneticPr fontId="4" type="noConversion"/>
  </si>
  <si>
    <t>대한뇌졸중학회</t>
    <phoneticPr fontId="4" type="noConversion"/>
  </si>
  <si>
    <t>의학통계전산 한꺼번에 맛보기</t>
    <phoneticPr fontId="4" type="noConversion"/>
  </si>
  <si>
    <t>오흥범 외</t>
    <phoneticPr fontId="4" type="noConversion"/>
  </si>
  <si>
    <t>정신증상: 기술(記述)과 이해</t>
  </si>
  <si>
    <t>송지영</t>
  </si>
  <si>
    <t>권력의 병리학</t>
    <phoneticPr fontId="4" type="noConversion"/>
  </si>
  <si>
    <t>건강행동과 건강교육</t>
    <phoneticPr fontId="4" type="noConversion"/>
  </si>
  <si>
    <t>군자출판사</t>
    <phoneticPr fontId="4" type="noConversion"/>
  </si>
  <si>
    <t>두통학</t>
    <phoneticPr fontId="4" type="noConversion"/>
  </si>
  <si>
    <t>강은호 외</t>
    <phoneticPr fontId="4" type="noConversion"/>
  </si>
  <si>
    <t>모태독성학</t>
    <phoneticPr fontId="4" type="noConversion"/>
  </si>
  <si>
    <t>한정열 외</t>
    <phoneticPr fontId="4" type="noConversion"/>
  </si>
  <si>
    <t>산과마취학</t>
    <phoneticPr fontId="4" type="noConversion"/>
  </si>
  <si>
    <t>김운영 외</t>
    <phoneticPr fontId="4" type="noConversion"/>
  </si>
  <si>
    <t>유방성형술</t>
    <phoneticPr fontId="4" type="noConversion"/>
  </si>
  <si>
    <t>안상태 외</t>
    <phoneticPr fontId="4" type="noConversion"/>
  </si>
  <si>
    <t>의학어원론</t>
    <phoneticPr fontId="4" type="noConversion"/>
  </si>
  <si>
    <t>정상우</t>
    <phoneticPr fontId="4" type="noConversion"/>
  </si>
  <si>
    <t>흉부영상진단(X선,CT) (1~2)</t>
    <phoneticPr fontId="4" type="noConversion"/>
  </si>
  <si>
    <t>대한흉부영상의학회</t>
    <phoneticPr fontId="4" type="noConversion"/>
  </si>
  <si>
    <t>근거중심보건의료</t>
    <phoneticPr fontId="4" type="noConversion"/>
  </si>
  <si>
    <t>박병주 외</t>
    <phoneticPr fontId="4" type="noConversion"/>
  </si>
  <si>
    <t>핵의학길잡이</t>
    <phoneticPr fontId="4" type="noConversion"/>
  </si>
  <si>
    <t>서울의대 핵의학교실</t>
    <phoneticPr fontId="4" type="noConversion"/>
  </si>
  <si>
    <t>전염병과 역사</t>
    <phoneticPr fontId="4" type="noConversion"/>
  </si>
  <si>
    <t>정형외과 마취</t>
    <phoneticPr fontId="4" type="noConversion"/>
  </si>
  <si>
    <t>신양식</t>
    <phoneticPr fontId="4" type="noConversion"/>
  </si>
  <si>
    <t>위식도역류질환</t>
    <phoneticPr fontId="4" type="noConversion"/>
  </si>
  <si>
    <t>대한소화관운동학회</t>
    <phoneticPr fontId="4" type="noConversion"/>
  </si>
  <si>
    <t>㈜대한의학서적</t>
    <phoneticPr fontId="4" type="noConversion"/>
  </si>
  <si>
    <t xml:space="preserve">소화관종양 내시경치료술의 실제 </t>
    <phoneticPr fontId="4" type="noConversion"/>
  </si>
  <si>
    <t>대한소화기내시경학회 ESD연구회</t>
    <phoneticPr fontId="4" type="noConversion"/>
  </si>
  <si>
    <t>고혈압 - Textbook of Hypertension</t>
    <phoneticPr fontId="4" type="noConversion"/>
  </si>
  <si>
    <t>대한고혈압학회</t>
    <phoneticPr fontId="4" type="noConversion"/>
  </si>
  <si>
    <t>소화기 생리 중개연구의 길잡이</t>
    <phoneticPr fontId="4" type="noConversion"/>
  </si>
  <si>
    <t>박효진</t>
    <phoneticPr fontId="4" type="noConversion"/>
  </si>
  <si>
    <t>신대역 편주의학입문</t>
    <phoneticPr fontId="4" type="noConversion"/>
  </si>
  <si>
    <t>우주 속의 대한민국, 아리랑위성 2호 백서</t>
    <phoneticPr fontId="4" type="noConversion"/>
  </si>
  <si>
    <t>한국항공우주연구원</t>
    <phoneticPr fontId="4" type="noConversion"/>
  </si>
  <si>
    <t>㈜샘터사</t>
    <phoneticPr fontId="4" type="noConversion"/>
  </si>
  <si>
    <t>우리과학, 그 백년을 빛낸 사람들 
(한국의 과학기술인 100년)(1~4)</t>
    <phoneticPr fontId="4" type="noConversion"/>
  </si>
  <si>
    <t>현원복</t>
    <phoneticPr fontId="4" type="noConversion"/>
  </si>
  <si>
    <t>과학사랑</t>
    <phoneticPr fontId="4" type="noConversion"/>
  </si>
  <si>
    <t>광우병 논쟁</t>
    <phoneticPr fontId="4" type="noConversion"/>
  </si>
  <si>
    <t>김기흥</t>
    <phoneticPr fontId="4" type="noConversion"/>
  </si>
  <si>
    <t>㈜ 북하우스 
퍼블리셔스</t>
    <phoneticPr fontId="4" type="noConversion"/>
  </si>
  <si>
    <t>현상과 도구</t>
  </si>
  <si>
    <t xml:space="preserve">이상원 </t>
  </si>
  <si>
    <t>CAMAR:맥락인식 모바일 증강현실기술</t>
    <phoneticPr fontId="4" type="noConversion"/>
  </si>
  <si>
    <t>우운택 외</t>
    <phoneticPr fontId="4" type="noConversion"/>
  </si>
  <si>
    <t>U-컴퓨팅 보안과 프라이버시</t>
    <phoneticPr fontId="4" type="noConversion"/>
  </si>
  <si>
    <t>홍만표 외</t>
    <phoneticPr fontId="4" type="noConversion"/>
  </si>
  <si>
    <t>U-컴퓨팅 상황인지기술</t>
    <phoneticPr fontId="4" type="noConversion"/>
  </si>
  <si>
    <t>이동만 외</t>
    <phoneticPr fontId="4" type="noConversion"/>
  </si>
  <si>
    <t>경영을 위한 데이터마이닝(제2판)</t>
    <phoneticPr fontId="12" type="noConversion"/>
  </si>
  <si>
    <t>김종우 외</t>
    <phoneticPr fontId="12" type="noConversion"/>
  </si>
  <si>
    <t>도서출판 한경사</t>
    <phoneticPr fontId="12" type="noConversion"/>
  </si>
  <si>
    <t>CCD/CMOS 이미지 센서</t>
    <phoneticPr fontId="4" type="noConversion"/>
  </si>
  <si>
    <t>박상식</t>
    <phoneticPr fontId="4" type="noConversion"/>
  </si>
  <si>
    <t>두양사</t>
    <phoneticPr fontId="4" type="noConversion"/>
  </si>
  <si>
    <t>데이터베이스 총론</t>
    <phoneticPr fontId="4" type="noConversion"/>
  </si>
  <si>
    <t>이병욱</t>
    <phoneticPr fontId="4" type="noConversion"/>
  </si>
  <si>
    <t xml:space="preserve">RFID 시스템과 보안 </t>
  </si>
  <si>
    <t>이훈재 외</t>
    <phoneticPr fontId="4" type="noConversion"/>
  </si>
  <si>
    <t>IT CookBook, 운영체제론 : Operating Systems, 3rd Ed</t>
    <phoneticPr fontId="4" type="noConversion"/>
  </si>
  <si>
    <t>한빛미디어(주)</t>
  </si>
  <si>
    <t>IT CookBook, 인공지능 개론 : Artificial Intelligence, 2nd Ed</t>
  </si>
  <si>
    <t>뇌를 자극하는 알고리즘</t>
    <phoneticPr fontId="4" type="noConversion"/>
  </si>
  <si>
    <t>박상현</t>
    <phoneticPr fontId="4" type="noConversion"/>
  </si>
  <si>
    <t>멀티프로세서 프로그래밍: The Art of Multiprocessor Programming</t>
    <phoneticPr fontId="4" type="noConversion"/>
  </si>
  <si>
    <t>IT CookBook, RF 및 초고주파 공학</t>
    <phoneticPr fontId="4" type="noConversion"/>
  </si>
  <si>
    <t xml:space="preserve">IT CookBook, 데이터통신과 컴퓨터 네트워킹 </t>
    <phoneticPr fontId="4" type="noConversion"/>
  </si>
  <si>
    <t>강문식 외</t>
    <phoneticPr fontId="4" type="noConversion"/>
  </si>
  <si>
    <t>IT CookBook, 아날로그 CMOS 집적회로 설계</t>
    <phoneticPr fontId="4" type="noConversion"/>
  </si>
  <si>
    <t xml:space="preserve">IT CookBook, 통신시스템의 기초 </t>
    <phoneticPr fontId="4" type="noConversion"/>
  </si>
  <si>
    <t>신호와 시스템</t>
    <phoneticPr fontId="4" type="noConversion"/>
  </si>
  <si>
    <t>한티미디어</t>
    <phoneticPr fontId="4" type="noConversion"/>
  </si>
  <si>
    <t xml:space="preserve">개념잡이 전자회로 </t>
    <phoneticPr fontId="4" type="noConversion"/>
  </si>
  <si>
    <t>기현철</t>
    <phoneticPr fontId="4" type="noConversion"/>
  </si>
  <si>
    <t>전자회로(RAZAVI)</t>
    <phoneticPr fontId="4" type="noConversion"/>
  </si>
  <si>
    <t>체육전문인교육</t>
    <phoneticPr fontId="4" type="noConversion"/>
  </si>
  <si>
    <t>최의창</t>
    <phoneticPr fontId="4" type="noConversion"/>
  </si>
  <si>
    <t>스포츠 사회학</t>
    <phoneticPr fontId="4" type="noConversion"/>
  </si>
  <si>
    <t>이창섭 외</t>
    <phoneticPr fontId="4" type="noConversion"/>
  </si>
  <si>
    <t>한국의 터널과 지하공간</t>
    <phoneticPr fontId="4" type="noConversion"/>
  </si>
  <si>
    <t>유한규 외</t>
    <phoneticPr fontId="4" type="noConversion"/>
  </si>
  <si>
    <t>주식회사 씨아이알</t>
    <phoneticPr fontId="4" type="noConversion"/>
  </si>
  <si>
    <t>덕수궁</t>
    <phoneticPr fontId="4" type="noConversion"/>
  </si>
  <si>
    <t>안창모</t>
    <phoneticPr fontId="4" type="noConversion"/>
  </si>
  <si>
    <t>동녘</t>
    <phoneticPr fontId="4" type="noConversion"/>
  </si>
  <si>
    <t>궁궐의 눈물, 백 년의 침묵</t>
    <phoneticPr fontId="4" type="noConversion"/>
  </si>
  <si>
    <t>우동선 외</t>
    <phoneticPr fontId="4" type="noConversion"/>
  </si>
  <si>
    <t>효형출판</t>
  </si>
  <si>
    <t>한국의 정원</t>
    <phoneticPr fontId="4" type="noConversion"/>
  </si>
  <si>
    <t>주남철</t>
    <phoneticPr fontId="4" type="noConversion"/>
  </si>
  <si>
    <t>녹색성장을 위한 신에너지 공학</t>
    <phoneticPr fontId="4" type="noConversion"/>
  </si>
  <si>
    <t xml:space="preserve">이광식 외 </t>
    <phoneticPr fontId="4" type="noConversion"/>
  </si>
  <si>
    <t>지문</t>
    <phoneticPr fontId="4" type="noConversion"/>
  </si>
  <si>
    <t>승효상</t>
    <phoneticPr fontId="4" type="noConversion"/>
  </si>
  <si>
    <t>열화당</t>
    <phoneticPr fontId="4" type="noConversion"/>
  </si>
  <si>
    <t>83종 89권</t>
    <phoneticPr fontId="4" type="noConversion"/>
  </si>
  <si>
    <t>475종 509권(177개출판사)</t>
    <phoneticPr fontId="4" type="noConversion"/>
  </si>
  <si>
    <t>INFINITYBOOKS(인피니티북스)</t>
    <phoneticPr fontId="3" type="noConversion"/>
  </si>
  <si>
    <t>아이티씨</t>
    <phoneticPr fontId="3" type="noConversion"/>
  </si>
  <si>
    <t>아롬미디어</t>
    <phoneticPr fontId="3" type="noConversion"/>
  </si>
  <si>
    <t>강희훈 외</t>
    <phoneticPr fontId="3" type="noConversion"/>
  </si>
  <si>
    <t>문국진</t>
    <phoneticPr fontId="3" type="noConversion"/>
  </si>
  <si>
    <t>김태화</t>
    <phoneticPr fontId="3" type="noConversion"/>
  </si>
  <si>
    <t>경문사</t>
    <phoneticPr fontId="3" type="noConversion"/>
  </si>
  <si>
    <t>새물결출판사</t>
    <phoneticPr fontId="3" type="noConversion"/>
  </si>
  <si>
    <t>라이프사이언스</t>
    <phoneticPr fontId="3" type="noConversion"/>
  </si>
  <si>
    <t>도서출판 모티브북</t>
    <phoneticPr fontId="3" type="noConversion"/>
  </si>
  <si>
    <t>도서출판 한승</t>
    <phoneticPr fontId="3" type="noConversion"/>
  </si>
  <si>
    <t>해나무</t>
    <phoneticPr fontId="3" type="noConversion"/>
  </si>
  <si>
    <t>홍승필</t>
    <phoneticPr fontId="3" type="noConversion"/>
  </si>
  <si>
    <t>윤영섭 외</t>
    <phoneticPr fontId="3" type="noConversion"/>
  </si>
  <si>
    <t>유비쿼터스 컴퓨팅 보안</t>
    <phoneticPr fontId="3" type="noConversion"/>
  </si>
  <si>
    <t>전자전기물성</t>
    <phoneticPr fontId="3" type="noConversion"/>
  </si>
  <si>
    <t>토머스 헉슬리</t>
    <phoneticPr fontId="3" type="noConversion"/>
  </si>
  <si>
    <t>보청기 평가</t>
    <phoneticPr fontId="3" type="noConversion"/>
  </si>
  <si>
    <t>최신의과학용어사전</t>
    <phoneticPr fontId="3" type="noConversion"/>
  </si>
  <si>
    <t>2005년 우수학술도서 선정목록</t>
    <phoneticPr fontId="4" type="noConversion"/>
  </si>
  <si>
    <t>분야 : 인문학(123종)</t>
    <phoneticPr fontId="4" type="noConversion"/>
  </si>
  <si>
    <t>대한민국학술원</t>
    <phoneticPr fontId="4" type="noConversion"/>
  </si>
  <si>
    <t>번호</t>
    <phoneticPr fontId="4" type="noConversion"/>
  </si>
  <si>
    <t>분야</t>
    <phoneticPr fontId="4" type="noConversion"/>
  </si>
  <si>
    <t>도서명</t>
    <phoneticPr fontId="4" type="noConversion"/>
  </si>
  <si>
    <t>(편)저자명</t>
    <phoneticPr fontId="4" type="noConversion"/>
  </si>
  <si>
    <t>(편)저자명</t>
    <phoneticPr fontId="4" type="noConversion"/>
  </si>
  <si>
    <t>번역자명</t>
    <phoneticPr fontId="4" type="noConversion"/>
  </si>
  <si>
    <t>번역자명</t>
    <phoneticPr fontId="4" type="noConversion"/>
  </si>
  <si>
    <t>출판사명</t>
    <phoneticPr fontId="4" type="noConversion"/>
  </si>
  <si>
    <t>Ⅰ-2-88</t>
  </si>
  <si>
    <t>형이상학과 자연과학</t>
    <phoneticPr fontId="4" type="noConversion"/>
  </si>
  <si>
    <t>송병옥</t>
  </si>
  <si>
    <t/>
  </si>
  <si>
    <t>Ⅰ-2-90</t>
  </si>
  <si>
    <t>희망의 원리(1~5)</t>
    <phoneticPr fontId="4" type="noConversion"/>
  </si>
  <si>
    <t>에른스트 블로흐</t>
    <phoneticPr fontId="4" type="noConversion"/>
  </si>
  <si>
    <t>박설호</t>
  </si>
  <si>
    <t>주식회사 열린책들</t>
  </si>
  <si>
    <t>Ⅰ-22-115</t>
  </si>
  <si>
    <t>건축의 복합성과 대립성</t>
  </si>
  <si>
    <t>로버트 벤투리</t>
    <phoneticPr fontId="4" type="noConversion"/>
  </si>
  <si>
    <t>임창복</t>
  </si>
  <si>
    <t>도서출판 동녘</t>
  </si>
  <si>
    <t>Ⅰ-10-168</t>
  </si>
  <si>
    <t>宋詩史</t>
  </si>
  <si>
    <t>송용준, 오태석, 이치수</t>
    <phoneticPr fontId="4" type="noConversion"/>
  </si>
  <si>
    <t>역락</t>
  </si>
  <si>
    <t>Ⅰ-17-176</t>
  </si>
  <si>
    <t>형식의미론과 인지의미론에서 본 어휘의미론</t>
    <phoneticPr fontId="4" type="noConversion"/>
  </si>
  <si>
    <t>오예옥</t>
  </si>
  <si>
    <t>Ⅰ-11-388</t>
  </si>
  <si>
    <t>현대 영미 소설의 이해</t>
  </si>
  <si>
    <t>이상옥, 김성곤, 유명숙, 이미애, 이인규, 김길중, 조애리, 유두선, 신문수, 신정현, 장경렬</t>
    <phoneticPr fontId="4" type="noConversion"/>
  </si>
  <si>
    <t>아침이슬</t>
  </si>
  <si>
    <t>Ⅰ-1-393</t>
  </si>
  <si>
    <t>동양철학과 문자학</t>
  </si>
  <si>
    <t>최영찬, 최남규, 황갑연, 
박용진</t>
    <phoneticPr fontId="4" type="noConversion"/>
  </si>
  <si>
    <t>Ⅰ-6-399</t>
  </si>
  <si>
    <t>소유란 무엇인가</t>
  </si>
  <si>
    <t>피에르 조제프 프루동</t>
    <phoneticPr fontId="4" type="noConversion"/>
  </si>
  <si>
    <t>이용재</t>
  </si>
  <si>
    <t>Ⅰ-22-406</t>
  </si>
  <si>
    <t>자연, 풍경 그리고 인간</t>
  </si>
  <si>
    <t>마순자</t>
  </si>
  <si>
    <t>Ⅰ-3-417</t>
  </si>
  <si>
    <t>종교는 진화한다</t>
  </si>
  <si>
    <t>데이비드 슬론 윌슨</t>
    <phoneticPr fontId="4" type="noConversion"/>
  </si>
  <si>
    <t>이철우</t>
  </si>
  <si>
    <t>Ⅰ-2-452</t>
  </si>
  <si>
    <t>헤겔-절대정신과 변증법비판</t>
  </si>
  <si>
    <t>강영계</t>
  </si>
  <si>
    <t>Ⅰ-2-453</t>
  </si>
  <si>
    <t>폴 리쾨르의 철학</t>
  </si>
  <si>
    <t>윤성우</t>
  </si>
  <si>
    <t>Ⅰ-4-471</t>
  </si>
  <si>
    <t>윤리의 역사, 도덕의 이론</t>
  </si>
  <si>
    <t>A.매킨타이어</t>
    <phoneticPr fontId="4" type="noConversion"/>
  </si>
  <si>
    <t>김민철</t>
  </si>
  <si>
    <t>Ⅰ-4-473</t>
  </si>
  <si>
    <t>철학적 병에 대한 진단과 처방</t>
  </si>
  <si>
    <t>김영진</t>
  </si>
  <si>
    <t>Ⅰ-22-479</t>
  </si>
  <si>
    <t>칸트 미학의 이해</t>
  </si>
  <si>
    <t>Ⅰ-3-608</t>
  </si>
  <si>
    <t>고대 이스라엘의 발명</t>
  </si>
  <si>
    <t>키스 W. 휘틀럼</t>
    <phoneticPr fontId="4" type="noConversion"/>
  </si>
  <si>
    <t>김문호</t>
  </si>
  <si>
    <t>이산</t>
  </si>
  <si>
    <t>Ⅰ-5-614</t>
  </si>
  <si>
    <t>마오의 중국과 그 이후 (1, 2)</t>
    <phoneticPr fontId="4" type="noConversion"/>
  </si>
  <si>
    <t>모리스 마이스너</t>
    <phoneticPr fontId="4" type="noConversion"/>
  </si>
  <si>
    <t>김수영</t>
  </si>
  <si>
    <t>Ⅰ-1-618</t>
  </si>
  <si>
    <t>주희: 중국철학의 중심</t>
  </si>
  <si>
    <t>조남호</t>
  </si>
  <si>
    <t>Ⅰ-5-712</t>
  </si>
  <si>
    <t>中國의 國民革命과 上海學生運動</t>
    <phoneticPr fontId="4" type="noConversion"/>
  </si>
  <si>
    <t>정문상</t>
  </si>
  <si>
    <t>Ⅰ-21-721</t>
  </si>
  <si>
    <t>한국의 사리장엄</t>
  </si>
  <si>
    <t>신대현</t>
  </si>
  <si>
    <t>Ⅰ-11-825</t>
  </si>
  <si>
    <t>윌리엄 블레이크의 시와사상</t>
  </si>
  <si>
    <t>강엽</t>
  </si>
  <si>
    <t>부산대학교 출판부</t>
  </si>
  <si>
    <t>Ⅰ-21-834</t>
  </si>
  <si>
    <t>미술비평, 그림 읽는 즐거움</t>
  </si>
  <si>
    <t>테리 바렛</t>
  </si>
  <si>
    <t>이태호</t>
  </si>
  <si>
    <t>(주)아트북스</t>
  </si>
  <si>
    <t>Ⅰ-1-860</t>
  </si>
  <si>
    <t>장자와 문명</t>
  </si>
  <si>
    <t>김갑수</t>
  </si>
  <si>
    <t>Ⅰ-13-942</t>
  </si>
  <si>
    <t>중세의 연애시문학 독일 민네장</t>
  </si>
  <si>
    <t>허창운</t>
  </si>
  <si>
    <t>서울대학교 출판부</t>
  </si>
  <si>
    <t>Ⅰ-17-948</t>
  </si>
  <si>
    <t>언어평가의 이해</t>
  </si>
  <si>
    <t>이영식, 이완기, 신동일, 최인철</t>
    <phoneticPr fontId="4" type="noConversion"/>
  </si>
  <si>
    <t>Ⅰ-11-951</t>
  </si>
  <si>
    <t>텍스트의 욕망</t>
  </si>
  <si>
    <t>이정호</t>
  </si>
  <si>
    <t>Ⅰ-8-958</t>
  </si>
  <si>
    <t>소설신론</t>
  </si>
  <si>
    <t>조남현</t>
  </si>
  <si>
    <t>Ⅰ-10-960</t>
  </si>
  <si>
    <t>동아시아적 시각으로 보는 중국문학</t>
  </si>
  <si>
    <t>전형준</t>
  </si>
  <si>
    <t>Ⅰ-1-970</t>
  </si>
  <si>
    <t>지눌연구</t>
  </si>
  <si>
    <t>심재룡</t>
  </si>
  <si>
    <t>Ⅰ-7-977</t>
  </si>
  <si>
    <t>축제의 역동성과 현대일본사회</t>
  </si>
  <si>
    <t>김양주</t>
  </si>
  <si>
    <t>Ⅰ-17-982</t>
  </si>
  <si>
    <t>음운론</t>
  </si>
  <si>
    <t>Ⅰ-10-997</t>
  </si>
  <si>
    <t>敦煌詞文學論考</t>
    <phoneticPr fontId="4" type="noConversion"/>
  </si>
  <si>
    <t>차주환</t>
  </si>
  <si>
    <t>Ⅰ-14-999</t>
  </si>
  <si>
    <t>몽테뉴의 &lt;엣세&gt;</t>
  </si>
  <si>
    <t>이환</t>
  </si>
  <si>
    <t>Ⅰ-5-1,002</t>
  </si>
  <si>
    <t>近思錄</t>
    <phoneticPr fontId="4" type="noConversion"/>
  </si>
  <si>
    <t>이범학</t>
  </si>
  <si>
    <t>Ⅰ-8-1,009</t>
  </si>
  <si>
    <t>『칠조어론』깊이 읽기</t>
  </si>
  <si>
    <t>임금복</t>
  </si>
  <si>
    <t>Ⅰ-8-1,010</t>
  </si>
  <si>
    <t>현대소설론의 지평 모색</t>
  </si>
  <si>
    <t>한점돌</t>
  </si>
  <si>
    <t>Ⅰ-8-1,030</t>
  </si>
  <si>
    <t>인지 시학-사고와 정서의 교융시학</t>
  </si>
  <si>
    <t>송문석</t>
  </si>
  <si>
    <t>Ⅰ-3-1,091</t>
  </si>
  <si>
    <t> 중동종교운동의 이해 1</t>
  </si>
  <si>
    <t>21세기 중동이슬람문명권 연구사업단 지음(손주영, 유왕종, 문애희, 신양섭, 이동은, 이원삼)</t>
    <phoneticPr fontId="4" type="noConversion"/>
  </si>
  <si>
    <t>Ⅰ-2-1,205</t>
  </si>
  <si>
    <t>테러 시대의 철학(하버마스, 데리다의 대화)</t>
    <phoneticPr fontId="4" type="noConversion"/>
  </si>
  <si>
    <t>지오반나 보라도리</t>
  </si>
  <si>
    <t>손철성 김은주 김준성</t>
  </si>
  <si>
    <t>Ⅰ-5-1,208</t>
  </si>
  <si>
    <t>요동사</t>
  </si>
  <si>
    <t>김한규</t>
  </si>
  <si>
    <t>Ⅰ-5-1,209</t>
  </si>
  <si>
    <t>지식청년과 농민사회의 혁명(1920년대 중국 중남부 3성의 비교연구)</t>
    <phoneticPr fontId="4" type="noConversion"/>
  </si>
  <si>
    <t>유용태</t>
    <phoneticPr fontId="4" type="noConversion"/>
  </si>
  <si>
    <t>Ⅰ-6-1,260</t>
  </si>
  <si>
    <t>중세로의 초대</t>
  </si>
  <si>
    <t>호르스트 푸어만</t>
    <phoneticPr fontId="4" type="noConversion"/>
  </si>
  <si>
    <t>안인희</t>
  </si>
  <si>
    <t>이마고</t>
  </si>
  <si>
    <t>Ⅰ-5-1,317</t>
  </si>
  <si>
    <t>契丹社會文化史論</t>
    <phoneticPr fontId="4" type="noConversion"/>
  </si>
  <si>
    <t>김위현</t>
  </si>
  <si>
    <t>Ⅰ-11-1,381</t>
  </si>
  <si>
    <t xml:space="preserve">T.S엘리엇의 시와시극에 대한 종교적 접근 </t>
    <phoneticPr fontId="4" type="noConversion"/>
  </si>
  <si>
    <t>이준학</t>
  </si>
  <si>
    <t>전남대출판부</t>
  </si>
  <si>
    <t>Ⅰ-2-1,390</t>
  </si>
  <si>
    <t xml:space="preserve"> 엥케이리디온</t>
  </si>
  <si>
    <t xml:space="preserve"> 에픽테토스</t>
  </si>
  <si>
    <t xml:space="preserve"> 김재홍</t>
  </si>
  <si>
    <t>까치글방</t>
  </si>
  <si>
    <t>Ⅰ-5-1,391</t>
  </si>
  <si>
    <t xml:space="preserve"> 역사서설</t>
  </si>
  <si>
    <t xml:space="preserve"> 이븐 할둔</t>
  </si>
  <si>
    <t xml:space="preserve"> 김호동</t>
  </si>
  <si>
    <t>Ⅰ-8-1,401</t>
  </si>
  <si>
    <t>탈식민주의와 근대문학</t>
  </si>
  <si>
    <t>나병철</t>
  </si>
  <si>
    <t>㈜문예출판사</t>
  </si>
  <si>
    <t>Ⅰ-18-1,430</t>
  </si>
  <si>
    <t>수산 김우진 연구</t>
  </si>
  <si>
    <t>이은경</t>
  </si>
  <si>
    <t>Ⅰ-18-1,477</t>
  </si>
  <si>
    <t>한국 소극장 연극사</t>
  </si>
  <si>
    <t>차범석</t>
  </si>
  <si>
    <t>Ⅰ-18-1,479</t>
  </si>
  <si>
    <t>한국여성극작가론</t>
  </si>
  <si>
    <t>김옥란</t>
  </si>
  <si>
    <t>Ⅰ-7-1,542</t>
  </si>
  <si>
    <t>해삼의 눈</t>
  </si>
  <si>
    <t>쓰르미 요시유키</t>
    <phoneticPr fontId="4" type="noConversion"/>
  </si>
  <si>
    <t>이경덕</t>
  </si>
  <si>
    <t>뿌리와 이파리</t>
  </si>
  <si>
    <t>Ⅰ-21-1,565</t>
  </si>
  <si>
    <t>중국 관음보살상 연구</t>
  </si>
  <si>
    <t>Ⅰ-8-1,587</t>
  </si>
  <si>
    <t>네오-헬리콘 시학</t>
  </si>
  <si>
    <t>윤호병</t>
  </si>
  <si>
    <t>Ⅰ-3-1,605</t>
  </si>
  <si>
    <t>제중원과 초기 한국기독교</t>
  </si>
  <si>
    <t>서정민</t>
  </si>
  <si>
    <t>Ⅰ-8-1,637</t>
  </si>
  <si>
    <t>소비에트 중앙아시아 고려인 문학사</t>
  </si>
  <si>
    <t>김필영</t>
  </si>
  <si>
    <t>강남대학교출판사</t>
  </si>
  <si>
    <t>Ⅰ-12-1,694</t>
  </si>
  <si>
    <t>실용주의 문화사조와 일본 근대문예론의 탄생</t>
    <phoneticPr fontId="4" type="noConversion"/>
  </si>
  <si>
    <t>정병호</t>
  </si>
  <si>
    <t>Ⅰ-10-1,784</t>
  </si>
  <si>
    <t>잠부론</t>
  </si>
  <si>
    <t>왕부</t>
  </si>
  <si>
    <t>임동석</t>
  </si>
  <si>
    <t>건국대학교 출판부</t>
  </si>
  <si>
    <t>Ⅰ-3-1,819</t>
  </si>
  <si>
    <t>몽골의 종교</t>
  </si>
  <si>
    <t>발터 하이시히</t>
    <phoneticPr fontId="4" type="noConversion"/>
  </si>
  <si>
    <t>이평래</t>
  </si>
  <si>
    <t>Ⅰ-15-1,871</t>
  </si>
  <si>
    <t xml:space="preserve">전형성, 파토스, 현실성 </t>
  </si>
  <si>
    <t>비사리온 G. 벨린스키</t>
    <phoneticPr fontId="4" type="noConversion"/>
  </si>
  <si>
    <t xml:space="preserve">심성보, 이병훈, 이항재 </t>
  </si>
  <si>
    <t>Ⅰ-4-1,891</t>
  </si>
  <si>
    <t>윤리학 서설</t>
  </si>
  <si>
    <t>토머스 힐 그린</t>
    <phoneticPr fontId="4" type="noConversion"/>
  </si>
  <si>
    <t>서병훈</t>
  </si>
  <si>
    <t>Ⅰ-9-1,907</t>
  </si>
  <si>
    <t>표해록</t>
  </si>
  <si>
    <t>최부</t>
    <phoneticPr fontId="4" type="noConversion"/>
  </si>
  <si>
    <t>서인범, 주성지</t>
    <phoneticPr fontId="4" type="noConversion"/>
  </si>
  <si>
    <t>Ⅰ-7-1,955</t>
  </si>
  <si>
    <t>북방유라시아대륙의 청동기문화</t>
  </si>
  <si>
    <t>정석배</t>
  </si>
  <si>
    <t>Ⅰ-21-1,962</t>
  </si>
  <si>
    <t>한국현대미술 197080</t>
  </si>
  <si>
    <t>현대미술사연구회
(강태희, 김수현, 김미경, 김재원, 윤난지, 전혜숙, 김홍희)</t>
    <phoneticPr fontId="4" type="noConversion"/>
  </si>
  <si>
    <t>Ⅰ-17-1,971</t>
  </si>
  <si>
    <t>의미와 문법-의미론 개론</t>
  </si>
  <si>
    <t>Gennaro Chierchia and Sally McConnell-Ginet</t>
    <phoneticPr fontId="4" type="noConversion"/>
  </si>
  <si>
    <t>이익환/권경원/지인영</t>
  </si>
  <si>
    <t>Ⅰ-18-2,009</t>
  </si>
  <si>
    <t>민족연극학-연극과 인류학 사이</t>
  </si>
  <si>
    <t>리차드 셰크너</t>
    <phoneticPr fontId="4" type="noConversion"/>
  </si>
  <si>
    <t>김익두</t>
  </si>
  <si>
    <t>Ⅰ-17-2,013</t>
  </si>
  <si>
    <t>한국어 구구조문법</t>
  </si>
  <si>
    <t>김종복</t>
  </si>
  <si>
    <t>Ⅰ-17-2,027</t>
  </si>
  <si>
    <t>言語와 認知(촘스키의 內在理論 分析)</t>
    <phoneticPr fontId="4" type="noConversion"/>
  </si>
  <si>
    <t>Ⅰ-17-2,044</t>
  </si>
  <si>
    <t>담화 화용론</t>
  </si>
  <si>
    <t>송경숙</t>
  </si>
  <si>
    <t>Ⅰ-17-2,051</t>
  </si>
  <si>
    <t>표준중국어음운론</t>
  </si>
  <si>
    <t>뚜안무 싼</t>
    <phoneticPr fontId="4" type="noConversion"/>
  </si>
  <si>
    <t>엄익상/이해우/양세욱/정현정/한승애/강희조</t>
  </si>
  <si>
    <t>Ⅰ-1-2,124</t>
  </si>
  <si>
    <t>남명학파와 영남우도의 사림</t>
  </si>
  <si>
    <t>박병련 정순우 강대민 
손병욱 장동표 조강희</t>
    <phoneticPr fontId="4" type="noConversion"/>
  </si>
  <si>
    <t>Ⅰ-8-2,286</t>
  </si>
  <si>
    <t>심연을탐사하는고래의눈</t>
  </si>
  <si>
    <t>정선태</t>
  </si>
  <si>
    <t>Ⅰ-12-2,289</t>
  </si>
  <si>
    <t>일본어의근대</t>
  </si>
  <si>
    <t>코모리 요이치</t>
    <phoneticPr fontId="4" type="noConversion"/>
  </si>
  <si>
    <t>Ⅰ-8-2,303</t>
  </si>
  <si>
    <t>1920년대초기시의이념과미학</t>
  </si>
  <si>
    <t>조영복</t>
  </si>
  <si>
    <t>Ⅰ-8-2,319</t>
  </si>
  <si>
    <t>1930년대후반근대인식의틀과미의식</t>
  </si>
  <si>
    <t>김예림</t>
  </si>
  <si>
    <t>Ⅰ-10-2,322</t>
  </si>
  <si>
    <t>근대중국의문학적사유읽기</t>
  </si>
  <si>
    <t>이종민</t>
  </si>
  <si>
    <t>Ⅰ-18-2,335</t>
  </si>
  <si>
    <t>나띠아 샤스뜨라(상. 하)</t>
    <phoneticPr fontId="4" type="noConversion"/>
  </si>
  <si>
    <t>이재숙</t>
  </si>
  <si>
    <t>Ⅰ-10-2,341</t>
  </si>
  <si>
    <t>이아주소(1~6)</t>
  </si>
  <si>
    <t>이충구,임재완,김병헌,성당제</t>
  </si>
  <si>
    <t>Ⅰ-3-2,345</t>
  </si>
  <si>
    <t>인도인의길</t>
  </si>
  <si>
    <t>존M 콜러</t>
  </si>
  <si>
    <t>허우성</t>
  </si>
  <si>
    <t>Ⅰ-20-2,371</t>
  </si>
  <si>
    <t>리게티. 횡단의 음악</t>
  </si>
  <si>
    <t>이희경</t>
  </si>
  <si>
    <t>예솔기획</t>
  </si>
  <si>
    <t>Ⅰ-9-2,390</t>
  </si>
  <si>
    <t>한학 연구 입문</t>
  </si>
  <si>
    <t>Ⅰ-10-2,521</t>
  </si>
  <si>
    <t>정신계의 전사, 노신</t>
  </si>
  <si>
    <t>엄영욱</t>
    <phoneticPr fontId="4" type="noConversion"/>
  </si>
  <si>
    <t>새미(구 국학자료원)</t>
    <phoneticPr fontId="4" type="noConversion"/>
  </si>
  <si>
    <t>Ⅰ-7-2,529</t>
  </si>
  <si>
    <t>수중고고학에 의한 동아시아 무역관계 연구</t>
    <phoneticPr fontId="4" type="noConversion"/>
  </si>
  <si>
    <t>김병근</t>
    <phoneticPr fontId="4" type="noConversion"/>
  </si>
  <si>
    <t>Ⅰ-13-2,803</t>
  </si>
  <si>
    <t>괴테 파우스트 휴머니즘
-신이 떠난 자리에 인간이 서다</t>
    <phoneticPr fontId="4" type="noConversion"/>
  </si>
  <si>
    <t>김수용</t>
    <phoneticPr fontId="4" type="noConversion"/>
  </si>
  <si>
    <t>Ⅰ-13-2,809</t>
  </si>
  <si>
    <t>구성주의 문학체계이론</t>
  </si>
  <si>
    <t>지크프리트 슈미트</t>
    <phoneticPr fontId="4" type="noConversion"/>
  </si>
  <si>
    <t>박여성</t>
  </si>
  <si>
    <t>Ⅰ-12-2,926</t>
  </si>
  <si>
    <t>나쓰메 소세키(夏目漱石)와 한국</t>
  </si>
  <si>
    <t>권혁건</t>
  </si>
  <si>
    <t>Ⅰ-17-2,953</t>
  </si>
  <si>
    <t>한일양언어 운율의 음향음성학적 대조연구</t>
    <phoneticPr fontId="4" type="noConversion"/>
  </si>
  <si>
    <t>민광준</t>
  </si>
  <si>
    <t>Ⅰ-1-2,972</t>
  </si>
  <si>
    <t>유가사유의 기원</t>
  </si>
  <si>
    <t>임태승</t>
  </si>
  <si>
    <t>Ⅰ-11-3,015</t>
  </si>
  <si>
    <t>「캔터베리 이야기」연구</t>
    <phoneticPr fontId="4" type="noConversion"/>
  </si>
  <si>
    <t>김재환</t>
  </si>
  <si>
    <t>Ⅰ-5-3,072</t>
  </si>
  <si>
    <t>20세기 동남아시아의 역사</t>
  </si>
  <si>
    <t>클라이브 크리스티</t>
    <phoneticPr fontId="4" type="noConversion"/>
  </si>
  <si>
    <t>노영순</t>
  </si>
  <si>
    <t>Ⅰ-1-3,073</t>
  </si>
  <si>
    <t>儒敎傳統과 自由民主主義</t>
  </si>
  <si>
    <t>이상익</t>
  </si>
  <si>
    <t>Ⅰ-1-3,150</t>
  </si>
  <si>
    <t>회남자 - 한대 지식의 집대성</t>
  </si>
  <si>
    <t>이석명</t>
  </si>
  <si>
    <t>Ⅰ-1-3,173</t>
  </si>
  <si>
    <t>내 마음이 등불이다: 왕양명의 삶과 사상</t>
  </si>
  <si>
    <t>최재목</t>
  </si>
  <si>
    <t>Ⅰ-2-3,175</t>
  </si>
  <si>
    <t>몸의 세계, 세계의 몸: 메를로-퐁티의 「지각의 현상학」에 대한 강해</t>
    <phoneticPr fontId="4" type="noConversion"/>
  </si>
  <si>
    <t>조광제</t>
    <phoneticPr fontId="4" type="noConversion"/>
  </si>
  <si>
    <t>Ⅰ-5-3,231</t>
  </si>
  <si>
    <t>근대중국농촌사회연구</t>
  </si>
  <si>
    <t>박정현</t>
  </si>
  <si>
    <t>고려대학교 출판부</t>
  </si>
  <si>
    <t>Ⅰ-2-3,235</t>
  </si>
  <si>
    <t>희랍철학의 이론과 실천</t>
  </si>
  <si>
    <t>권창은</t>
  </si>
  <si>
    <t>Ⅰ-19-3,270</t>
  </si>
  <si>
    <t>문학텍스트에서 영화텍스트로</t>
  </si>
  <si>
    <t>이형식, 정연재, 김명희</t>
    <phoneticPr fontId="4" type="noConversion"/>
  </si>
  <si>
    <t>Ⅰ-11-3,273</t>
  </si>
  <si>
    <t>셰익스피어/현대영미극의 지평</t>
  </si>
  <si>
    <t>강태경, 강희경, 김경혜, 김미예, 김상현, 김성환, 김수기, 김인표, 김일환, 박정근, 백환기, 서용득, 송현옥, 심미현, 어도선, 이용은, 이현우, 전준택</t>
    <phoneticPr fontId="4" type="noConversion"/>
  </si>
  <si>
    <t>Ⅰ-6-3,297</t>
  </si>
  <si>
    <t>과거의 힘-역사의식, 기억과 상상력</t>
  </si>
  <si>
    <t>하비 케이</t>
  </si>
  <si>
    <t>오인영</t>
  </si>
  <si>
    <t>㈜도서출판 삼인</t>
  </si>
  <si>
    <t>Ⅰ-1-3,363</t>
  </si>
  <si>
    <t>순자-통일제국을 위한 비판철학자</t>
  </si>
  <si>
    <t>윤무학</t>
  </si>
  <si>
    <t>성균관대학교 출판부</t>
  </si>
  <si>
    <t>Ⅰ-3-3,453</t>
  </si>
  <si>
    <t>보살예수</t>
  </si>
  <si>
    <t>길희성</t>
  </si>
  <si>
    <t>현암사</t>
  </si>
  <si>
    <t>Ⅰ-6-3,470</t>
  </si>
  <si>
    <t>마녀와 베난단티의 밤의 전투</t>
  </si>
  <si>
    <t>카를로 긴즈부르그</t>
    <phoneticPr fontId="4" type="noConversion"/>
  </si>
  <si>
    <t>조한욱</t>
  </si>
  <si>
    <t>Ⅰ-9-3,502</t>
  </si>
  <si>
    <t>아이네이스</t>
  </si>
  <si>
    <t>베르길리우스</t>
    <phoneticPr fontId="4" type="noConversion"/>
  </si>
  <si>
    <t>천병희</t>
  </si>
  <si>
    <t>숲</t>
  </si>
  <si>
    <t>Ⅰ-2-3,524</t>
  </si>
  <si>
    <t>플라톤의 네 대화편 - 에우티프론, 소크라테스의 변론, 크리톤, 파이돈</t>
    <phoneticPr fontId="4" type="noConversion"/>
  </si>
  <si>
    <t>플라톤</t>
    <phoneticPr fontId="4" type="noConversion"/>
  </si>
  <si>
    <t>박종현 
역주</t>
  </si>
  <si>
    <t>서광사</t>
  </si>
  <si>
    <t>Ⅰ-4-3,527</t>
  </si>
  <si>
    <t>서양윤리학사</t>
  </si>
  <si>
    <t>로버트 L. 에링턴</t>
    <phoneticPr fontId="4" type="noConversion"/>
  </si>
  <si>
    <t>김성호</t>
  </si>
  <si>
    <t>Ⅰ-2-3,534</t>
  </si>
  <si>
    <t>미국철학사 1720-2000</t>
  </si>
  <si>
    <t>브루스 커클릭</t>
    <phoneticPr fontId="4" type="noConversion"/>
  </si>
  <si>
    <t>박병철</t>
  </si>
  <si>
    <t>Ⅰ-2-3,536</t>
  </si>
  <si>
    <t>플라톤의 필레보스</t>
  </si>
  <si>
    <t>Ⅰ-1-3,537</t>
  </si>
  <si>
    <t>위기의 시대 유학의 역할</t>
  </si>
  <si>
    <t>Ⅰ-6-3,738</t>
  </si>
  <si>
    <t>선물의 역사</t>
  </si>
  <si>
    <t>나탈리 제먼 데이비스</t>
  </si>
  <si>
    <t>김복미</t>
  </si>
  <si>
    <t>서해문집</t>
  </si>
  <si>
    <t>Ⅰ-7-3,739</t>
  </si>
  <si>
    <t>수메르 신화</t>
  </si>
  <si>
    <t>조철수</t>
  </si>
  <si>
    <t>Ⅰ-7-3,745</t>
  </si>
  <si>
    <t>바다의 실크로드</t>
  </si>
  <si>
    <t>양승윤, 최영수, 이희수, 임영상, 배긍찬, 최병욱, 이은구, 김상범, 김정하 지음</t>
  </si>
  <si>
    <t>청아출판사</t>
  </si>
  <si>
    <t>Ⅰ-6-3,798</t>
  </si>
  <si>
    <t>시간과 공간의 문화사</t>
  </si>
  <si>
    <t>스티븐 컨</t>
  </si>
  <si>
    <t>박성관</t>
  </si>
  <si>
    <t>Ⅰ-22-3,818</t>
  </si>
  <si>
    <t>문학과 미술의 만남</t>
  </si>
  <si>
    <t>고위공</t>
  </si>
  <si>
    <t>Ⅰ-1-3,872</t>
  </si>
  <si>
    <t>叢書107(朝鮮後期 人性·物性 論爭의 硏究)</t>
    <phoneticPr fontId="4" type="noConversion"/>
  </si>
  <si>
    <t>이애희</t>
  </si>
  <si>
    <t>고려대학교 민족문화연구원</t>
    <phoneticPr fontId="4" type="noConversion"/>
  </si>
  <si>
    <t>Ⅰ-8-3,886</t>
  </si>
  <si>
    <t>문학텍스트의 전통과 해체 그리고 변신</t>
  </si>
  <si>
    <t>차봉희</t>
  </si>
  <si>
    <t>문매미</t>
  </si>
  <si>
    <t>Ⅰ-2-3,955</t>
  </si>
  <si>
    <t>인식론의 역사</t>
  </si>
  <si>
    <t>소피아 로비기</t>
    <phoneticPr fontId="4" type="noConversion"/>
  </si>
  <si>
    <t>이재룡</t>
  </si>
  <si>
    <t>가톨릭대학교 출판부</t>
  </si>
  <si>
    <t>Ⅰ-21-3,974</t>
  </si>
  <si>
    <t>한국 불교미술 연구</t>
  </si>
  <si>
    <t>장충식</t>
  </si>
  <si>
    <t>시공사</t>
  </si>
  <si>
    <t>Ⅰ-21-3,975</t>
  </si>
  <si>
    <t>공재 윤두서</t>
  </si>
  <si>
    <t>이내옥</t>
  </si>
  <si>
    <t>Ⅰ-7-4,016</t>
  </si>
  <si>
    <t>이 고기는 먹지 마라?</t>
  </si>
  <si>
    <t>프레데릭 J. 시문스</t>
    <phoneticPr fontId="4" type="noConversion"/>
  </si>
  <si>
    <t>김병화</t>
  </si>
  <si>
    <t>돌베개</t>
  </si>
  <si>
    <t>Ⅰ-11-4,112</t>
  </si>
  <si>
    <t>지구화 시대의 영문학</t>
  </si>
  <si>
    <t xml:space="preserve">윤지관 유명숙 서경희 신광현 김영희 정남영 이현석 유희석 강필중 송승철 조철원 장남수 박찬길 김명환 이종숙 서강목 성은애 오길연 김성호 유두선 한기욱 강미숙 </t>
    <phoneticPr fontId="4" type="noConversion"/>
  </si>
  <si>
    <t>Ⅰ-2-4,145</t>
  </si>
  <si>
    <t>존재에서 존재자로</t>
  </si>
  <si>
    <t>에마뉘엘 레비나스</t>
  </si>
  <si>
    <t>서동욱</t>
  </si>
  <si>
    <t>Ⅰ-2-4,149</t>
  </si>
  <si>
    <t>차이와 반복</t>
  </si>
  <si>
    <t>질 들뢰즈</t>
  </si>
  <si>
    <t>김상환</t>
  </si>
  <si>
    <t>Ⅰ-6-4,150</t>
  </si>
  <si>
    <t>밴디트-의적의 역사</t>
  </si>
  <si>
    <t>에릭 홉스봄</t>
  </si>
  <si>
    <t>이수영</t>
  </si>
  <si>
    <t>Ⅰ-14-4,152</t>
  </si>
  <si>
    <t>프랑스 지식인들과 한국전쟁</t>
  </si>
  <si>
    <t>정명환,장프랑수아 시리넬리, 변광배, 유기환</t>
    <phoneticPr fontId="4" type="noConversion"/>
  </si>
  <si>
    <t>계</t>
    <phoneticPr fontId="4" type="noConversion"/>
  </si>
  <si>
    <t>123종 134권</t>
    <phoneticPr fontId="4" type="noConversion"/>
  </si>
  <si>
    <t>분야 : 사회과학(107종)</t>
    <phoneticPr fontId="4" type="noConversion"/>
  </si>
  <si>
    <t>대한민국학술원</t>
    <phoneticPr fontId="4" type="noConversion"/>
  </si>
  <si>
    <t>번호</t>
    <phoneticPr fontId="4" type="noConversion"/>
  </si>
  <si>
    <t>분야</t>
    <phoneticPr fontId="4" type="noConversion"/>
  </si>
  <si>
    <t>도서명</t>
    <phoneticPr fontId="4" type="noConversion"/>
  </si>
  <si>
    <t>Ⅱ-3-33</t>
  </si>
  <si>
    <t>글로벌 IT 아웃소싱 (사례및 전략)</t>
  </si>
  <si>
    <t>Lacity.Willcoks</t>
  </si>
  <si>
    <t>안준모, 최정호</t>
  </si>
  <si>
    <t>Ⅱ-4-162</t>
  </si>
  <si>
    <t>다매체 시대의 국어교육과 문화교육</t>
  </si>
  <si>
    <t>정현선</t>
  </si>
  <si>
    <t>Ⅱ-4-180</t>
  </si>
  <si>
    <t>문학의 해석과 문학 교육</t>
  </si>
  <si>
    <t>임경순</t>
  </si>
  <si>
    <t>Ⅱ-4-181</t>
  </si>
  <si>
    <t>이미지로 보는 시 창작 교육론</t>
  </si>
  <si>
    <t>유영희</t>
  </si>
  <si>
    <t>Ⅱ-4-288</t>
  </si>
  <si>
    <t>평생학습 사회에서의 인적자원개발을 위한 사회적 파트너십 구축</t>
  </si>
  <si>
    <t>김영화</t>
  </si>
  <si>
    <t>Ⅱ-9-370</t>
  </si>
  <si>
    <t>전략론</t>
  </si>
  <si>
    <t>온창일</t>
  </si>
  <si>
    <t>Ⅱ-6-378</t>
  </si>
  <si>
    <t>사회복지 프로그램 평가</t>
  </si>
  <si>
    <t>김학주</t>
  </si>
  <si>
    <t>Ⅱ-5-379</t>
  </si>
  <si>
    <t>환경주의와 지속가능한 발전</t>
  </si>
  <si>
    <t>정대연</t>
  </si>
  <si>
    <t>Ⅱ-1-407</t>
  </si>
  <si>
    <t>중국법률사상사</t>
  </si>
  <si>
    <t>장국화 엮음</t>
  </si>
  <si>
    <t>윤진기, 임대희, 임병덕, 한기종, 한상돈</t>
  </si>
  <si>
    <t>Ⅱ-1-408</t>
  </si>
  <si>
    <t>법의 제국</t>
  </si>
  <si>
    <t>로널드 드워킨</t>
  </si>
  <si>
    <t>장영민</t>
  </si>
  <si>
    <t>Ⅱ-12-537</t>
  </si>
  <si>
    <t>디지털 컨버전스</t>
  </si>
  <si>
    <t>유재천, 류춘렬, 김대호, 김종덕, 김명중, 박구만, 손승혜, 박소라, 황상재, 김도연, 도준호, 안정임 윤석민, 김은미, 방석호</t>
  </si>
  <si>
    <t>커뮤니케이션 북스</t>
    <phoneticPr fontId="4" type="noConversion"/>
  </si>
  <si>
    <t>Ⅱ-12-538</t>
  </si>
  <si>
    <t xml:space="preserve">한국 시청자의 텔레비전 이용과 효과 연구 </t>
  </si>
  <si>
    <t>김정기</t>
  </si>
  <si>
    <t>Ⅱ-12-564</t>
  </si>
  <si>
    <t>국제 PR</t>
  </si>
  <si>
    <t>최윤희</t>
  </si>
  <si>
    <t>Ⅱ-12-573</t>
  </si>
  <si>
    <t>설득이미지</t>
  </si>
  <si>
    <t>폴 메사리스</t>
  </si>
  <si>
    <t>강태완</t>
  </si>
  <si>
    <t>Ⅱ-3-578</t>
  </si>
  <si>
    <t>브랜드 관계 마케팅</t>
  </si>
  <si>
    <t>오가와 코우스케</t>
  </si>
  <si>
    <t>코래드브랜드전략연구소(김민석, 김장일, 주대홍, 주영현, 전유정)</t>
  </si>
  <si>
    <t>Ⅱ-12-585</t>
  </si>
  <si>
    <t>미디어와 시민참여</t>
  </si>
  <si>
    <t>김은규</t>
  </si>
  <si>
    <t>Ⅱ-12-590</t>
  </si>
  <si>
    <t>대한매일신보연구</t>
  </si>
  <si>
    <t>한국언론사연구회(김덕모, 김영희, 박정규, 안종묵, 오인환, 이연, 정진석, 채백)</t>
  </si>
  <si>
    <t>Ⅱ-12-598</t>
  </si>
  <si>
    <t>피상성 예찬</t>
  </si>
  <si>
    <t>빌렘 플루서</t>
  </si>
  <si>
    <t>김성재</t>
  </si>
  <si>
    <t>Ⅱ-5-685</t>
  </si>
  <si>
    <t>사회학 연구 50년</t>
  </si>
  <si>
    <t>진승권.박명규.신광영.조대엽.이병훈.박찬웅.김철규.함인희.이재경.김호기.</t>
  </si>
  <si>
    <t>Ⅱ-9-861</t>
  </si>
  <si>
    <t>일본민족주의사</t>
  </si>
  <si>
    <t>Ⅱ-2-889</t>
  </si>
  <si>
    <t xml:space="preserve">中·韓 邊界 貿易史 硏究 </t>
    <phoneticPr fontId="4" type="noConversion"/>
  </si>
  <si>
    <t>우영란</t>
  </si>
  <si>
    <t>신성출판사</t>
  </si>
  <si>
    <t>Ⅱ-11-910</t>
  </si>
  <si>
    <t>행정이론의 발전</t>
  </si>
  <si>
    <t>정철현</t>
  </si>
  <si>
    <t>다산출판사</t>
  </si>
  <si>
    <t>Ⅱ-5-915</t>
  </si>
  <si>
    <t>한국사회의 위험과 안전</t>
  </si>
  <si>
    <t xml:space="preserve">임현진, 구도완, 김종엽, 서문기, 서이종, 심상완, 이세용, 이재열 </t>
  </si>
  <si>
    <t>서울대학교 출판부</t>
    <phoneticPr fontId="4" type="noConversion"/>
  </si>
  <si>
    <t>Ⅱ-11-946</t>
  </si>
  <si>
    <t>일본의 지방정부와 정책과정</t>
  </si>
  <si>
    <t>양기호</t>
  </si>
  <si>
    <t>서울대학교 출판부</t>
    <phoneticPr fontId="4" type="noConversion"/>
  </si>
  <si>
    <t>Ⅱ-2-972</t>
  </si>
  <si>
    <t>수량경제사로 다시 본 조선후기</t>
  </si>
  <si>
    <t>이영훈 편</t>
  </si>
  <si>
    <t>Ⅱ-7-976</t>
  </si>
  <si>
    <t>한글을 읽는 시선의 움직임</t>
  </si>
  <si>
    <t>이춘길</t>
  </si>
  <si>
    <t>서울대학교 출판부</t>
    <phoneticPr fontId="4" type="noConversion"/>
  </si>
  <si>
    <t>Ⅱ-4-1,070</t>
  </si>
  <si>
    <t>교사와 윤리</t>
  </si>
  <si>
    <t>천세영·남미정 공저</t>
  </si>
  <si>
    <t>Ⅱ-5-1,071</t>
  </si>
  <si>
    <t>과학·기술과 현대사회</t>
  </si>
  <si>
    <t>허영식 저</t>
  </si>
  <si>
    <t>Ⅱ-5-1,090</t>
  </si>
  <si>
    <t> 대학서열체제 연구 : 진단과 대안</t>
  </si>
  <si>
    <t>경상대학교 사회과학연구원 역음 정진상, 김영석, 최태룡, 이전, 이종래, 김경근, 이두휴, 황갑진 지음</t>
  </si>
  <si>
    <t>Ⅱ-2-1,111</t>
  </si>
  <si>
    <t> 좌파 현대자본주의론의 비판적 재구성</t>
  </si>
  <si>
    <t>박승호</t>
  </si>
  <si>
    <t>Ⅱ-12-1,116</t>
  </si>
  <si>
    <t> 禮 &amp; 藝</t>
  </si>
  <si>
    <t>김정탁</t>
  </si>
  <si>
    <t>Ⅱ-8-1,120</t>
  </si>
  <si>
    <t> 기후와 역사</t>
  </si>
  <si>
    <t xml:space="preserve">램, H. H. 지음 </t>
  </si>
  <si>
    <t>김종규 
옮김</t>
  </si>
  <si>
    <t>Ⅱ-5-1,125</t>
  </si>
  <si>
    <t> 짐멜이냐 베버냐?</t>
  </si>
  <si>
    <t>김덕영 지음</t>
  </si>
  <si>
    <t>Ⅱ-12-1,126</t>
  </si>
  <si>
    <t> 언론의 자유와 책임</t>
  </si>
  <si>
    <t>장호순</t>
  </si>
  <si>
    <t>Ⅱ-5-1,130</t>
  </si>
  <si>
    <t> 문화사회학이론을 향하여</t>
  </si>
  <si>
    <t>앨런 스윈지우드 지음</t>
  </si>
  <si>
    <t>박형신, 김민규 옮김</t>
  </si>
  <si>
    <t>Ⅱ-11-1,141</t>
  </si>
  <si>
    <t> 협력적 계획</t>
  </si>
  <si>
    <t>팻치 힐리 지음 / 서순탁,</t>
  </si>
  <si>
    <t>Ⅱ-8-1,162</t>
  </si>
  <si>
    <t> 지리학을 빛낸 24인의 거장들</t>
  </si>
  <si>
    <t>한국지리정보연구회 엮음 / 권동희,김대영,김선희,김일림,김창환,노봉옥,문현숙,박상은,성운용,신현종,이의한,정부매,정암,최병권,정광중 지음</t>
  </si>
  <si>
    <t>Ⅱ-12-1,165</t>
  </si>
  <si>
    <t> 한국의 민주화와 미디어 권력</t>
  </si>
  <si>
    <t>조항제 지음</t>
  </si>
  <si>
    <t>Ⅱ-5-1,176</t>
  </si>
  <si>
    <t> 사회 역학</t>
  </si>
  <si>
    <t xml:space="preserve">리사 F. 버크먼,이치로 가와치 엮음 </t>
  </si>
  <si>
    <t>신영전,김명희,전희진,김석현 옮김</t>
  </si>
  <si>
    <t>Ⅱ-7-1,238</t>
  </si>
  <si>
    <t>인간과 문화</t>
  </si>
  <si>
    <t xml:space="preserve">C. G. 융 </t>
  </si>
  <si>
    <t>한국융연구원 C.G. 융 저작 번역위원회 이부영, 홍숙기, 한오수, 이죽내, 이보섭, 변규용</t>
  </si>
  <si>
    <t>Ⅱ-7-1,242</t>
  </si>
  <si>
    <t>연금술에서 본 구원의 관념</t>
  </si>
  <si>
    <t>한국융연구원 C.G. 융 저작 번역위원회 이부영, 이유경, 변규용</t>
  </si>
  <si>
    <t>Ⅱ-7-1,262</t>
  </si>
  <si>
    <t xml:space="preserve"> Flow</t>
  </si>
  <si>
    <t xml:space="preserve"> 미하이 칙센트미하이</t>
  </si>
  <si>
    <t xml:space="preserve"> 최인수</t>
  </si>
  <si>
    <t>도서출판 한울림</t>
  </si>
  <si>
    <t>Ⅱ-7-1,293</t>
  </si>
  <si>
    <t>한국인의 부모자녀관계</t>
  </si>
  <si>
    <t>박영신 김의철</t>
  </si>
  <si>
    <t>Ⅱ-4-1,296</t>
  </si>
  <si>
    <t>科擧制度와 韓國 近代敎育의 再認識</t>
  </si>
  <si>
    <t>김경용</t>
  </si>
  <si>
    <t>Ⅱ-5-1,309</t>
  </si>
  <si>
    <t>지역전통과 정체성의 문화정치</t>
  </si>
  <si>
    <t>정근식,김병인,박명희,홍성흡,윤희면,전형택,추명희,오미란</t>
  </si>
  <si>
    <t>Ⅱ-13-1,329</t>
  </si>
  <si>
    <t>하바드 옌칭 한국관 자료연구</t>
  </si>
  <si>
    <t>윤충남</t>
  </si>
  <si>
    <t>Ⅱ-7-1,407</t>
  </si>
  <si>
    <t>마음을 움직이는 뇌, 뇌를 움직이는 마음</t>
  </si>
  <si>
    <t>강은주, 이정모, 김완석, 김명선, 김성일, 김문수, 손영숙, 성영신, 장현갑, 지상현, 최진영, 권춘수, 민성길</t>
  </si>
  <si>
    <t>해나무 출판사</t>
  </si>
  <si>
    <t>Ⅱ-2-1,622</t>
  </si>
  <si>
    <t>Energy&amp;Environment in the Korean Economy</t>
    <phoneticPr fontId="4" type="noConversion"/>
  </si>
  <si>
    <t>신의순</t>
  </si>
  <si>
    <t>연세대학교 출판부</t>
    <phoneticPr fontId="4" type="noConversion"/>
  </si>
  <si>
    <t>Ⅱ-6-1,661</t>
  </si>
  <si>
    <t>한국사회와 복지정책-역사와 이슈</t>
  </si>
  <si>
    <t>이영환</t>
  </si>
  <si>
    <t>도서출판 나눔의집</t>
    <phoneticPr fontId="4" type="noConversion"/>
  </si>
  <si>
    <t>Ⅱ-5-1,733</t>
  </si>
  <si>
    <t>의미를 체현하는 육체</t>
  </si>
  <si>
    <t>주디스 버틀러</t>
  </si>
  <si>
    <t>김윤상</t>
  </si>
  <si>
    <t>Ⅱ-6-1,773</t>
  </si>
  <si>
    <t>이야기 치료와 이야기의 세계</t>
  </si>
  <si>
    <t>고미영</t>
  </si>
  <si>
    <t>Ⅱ-5-1,826</t>
  </si>
  <si>
    <t>니체 데리다 이리가레의 여성</t>
  </si>
  <si>
    <t>신경원</t>
  </si>
  <si>
    <t>Ⅱ-2-1,852</t>
  </si>
  <si>
    <t>WTO뉴라운드와 기술무역장벽</t>
  </si>
  <si>
    <t>왕상한</t>
  </si>
  <si>
    <t>신론사</t>
  </si>
  <si>
    <t>Ⅱ-9-1,874</t>
  </si>
  <si>
    <t xml:space="preserve">로마사 논고 </t>
  </si>
  <si>
    <t>니콜로 마키아벨리</t>
  </si>
  <si>
    <t>강정인, 
안선재</t>
  </si>
  <si>
    <t>Ⅱ-9-1,899</t>
  </si>
  <si>
    <t>혁명론</t>
  </si>
  <si>
    <t>한나 아렌트</t>
  </si>
  <si>
    <t>홍원표</t>
  </si>
  <si>
    <t>Ⅱ-4-1,936</t>
  </si>
  <si>
    <t>학생의 물리 오개념地圖</t>
  </si>
  <si>
    <t>송진웅, 김익균, 김영민,
권성기, 오원근, 박종원</t>
  </si>
  <si>
    <t>㈜도서출판 북스힐</t>
    <phoneticPr fontId="4" type="noConversion"/>
  </si>
  <si>
    <t>Ⅱ-3-2,174</t>
  </si>
  <si>
    <t>신용사회의 평가시스템 전략</t>
  </si>
  <si>
    <t>이경구, 최현호 지음</t>
  </si>
  <si>
    <t>시그마프레스</t>
  </si>
  <si>
    <t>Ⅱ-4-2,226</t>
  </si>
  <si>
    <t>상호텍스트성과 텍스트 이해교육</t>
  </si>
  <si>
    <t>김도남</t>
  </si>
  <si>
    <t>Ⅱ-4-2,233</t>
  </si>
  <si>
    <t>시교육의 원리와 방법</t>
  </si>
  <si>
    <t>선주원</t>
  </si>
  <si>
    <t>Ⅱ-4-2,235</t>
  </si>
  <si>
    <t>등급별 국어교육용 어휘</t>
  </si>
  <si>
    <t>김광해</t>
  </si>
  <si>
    <t>Ⅱ-4-2,241</t>
  </si>
  <si>
    <t>창조적 지식기반사회와 국어과교육</t>
  </si>
  <si>
    <t>노명완, 정혜승, 옥현진</t>
  </si>
  <si>
    <t>Ⅱ-4-2,273</t>
  </si>
  <si>
    <t>국어과 교육의 이론과 실제</t>
  </si>
  <si>
    <t>손영애</t>
  </si>
  <si>
    <t>Ⅱ-5-2,367</t>
  </si>
  <si>
    <t>한국여성정치사회사</t>
    <phoneticPr fontId="4" type="noConversion"/>
  </si>
  <si>
    <t>전경옥, 유숙란, 이명실, 신희선</t>
  </si>
  <si>
    <t>숙명여자대학교 출판국</t>
    <phoneticPr fontId="4" type="noConversion"/>
  </si>
  <si>
    <t>Ⅱ-4-2,381</t>
  </si>
  <si>
    <t>창조력 증진의 이론과 전략</t>
  </si>
  <si>
    <t>윤민봉</t>
  </si>
  <si>
    <t>Ⅱ-13-2,395</t>
  </si>
  <si>
    <t>千字文 刊印本 硏究</t>
    <phoneticPr fontId="4" type="noConversion"/>
  </si>
  <si>
    <t>안미경</t>
  </si>
  <si>
    <t>Ⅱ-1-2,417</t>
  </si>
  <si>
    <t>대화이론과 법</t>
  </si>
  <si>
    <t>클라우스 균터</t>
  </si>
  <si>
    <t>이상돈</t>
  </si>
  <si>
    <t>Ⅱ-3-2,457</t>
  </si>
  <si>
    <t>조직행동과 창의성</t>
  </si>
  <si>
    <t>손태원</t>
  </si>
  <si>
    <t>Ⅱ-9-2,541</t>
  </si>
  <si>
    <t>춘추전국의 정치사상</t>
  </si>
  <si>
    <t>최명</t>
  </si>
  <si>
    <t>Ⅱ-3-2,558</t>
  </si>
  <si>
    <t> M&amp;A의 경영전략</t>
  </si>
  <si>
    <t> 장세진ㆍMCC</t>
  </si>
  <si>
    <t>Ⅱ-3-2,573</t>
  </si>
  <si>
    <t> 중국시장 마케팅 - 전략과 사례</t>
  </si>
  <si>
    <t> 김익수</t>
  </si>
  <si>
    <t>Ⅱ-1-2,584</t>
  </si>
  <si>
    <t>國際私法과 國際訴訟 제3권</t>
    <phoneticPr fontId="4" type="noConversion"/>
  </si>
  <si>
    <t>석광현</t>
  </si>
  <si>
    <t>Ⅱ-7-2,594</t>
  </si>
  <si>
    <t> 인간의 동기심리</t>
  </si>
  <si>
    <t> 한덕웅</t>
  </si>
  <si>
    <t>Ⅱ-1-2,614</t>
  </si>
  <si>
    <t> 독일통일의 정치와 헌법</t>
  </si>
  <si>
    <t> 김철수</t>
  </si>
  <si>
    <t>Ⅱ-3-2,638</t>
  </si>
  <si>
    <t> 소유와 경영</t>
  </si>
  <si>
    <t> 김화진</t>
  </si>
  <si>
    <t>Ⅱ-12-2,674</t>
  </si>
  <si>
    <t>영상이미지의 구조</t>
  </si>
  <si>
    <t>주창윤</t>
  </si>
  <si>
    <t>Ⅱ-6-2,689</t>
  </si>
  <si>
    <t>학교와 사회복지실천</t>
  </si>
  <si>
    <t>한인영 홍순혜 김혜란</t>
  </si>
  <si>
    <t>Ⅱ-12-2,694</t>
  </si>
  <si>
    <t>비언어적 커뮤니케이션론</t>
  </si>
  <si>
    <t>김우룡 장소원</t>
  </si>
  <si>
    <t>Ⅱ-2-2,705</t>
  </si>
  <si>
    <t>현대중국의 대외경제정책</t>
  </si>
  <si>
    <t>오용석</t>
  </si>
  <si>
    <t>Ⅱ-12-2,707</t>
  </si>
  <si>
    <t>공영방송론</t>
  </si>
  <si>
    <t>강형철</t>
  </si>
  <si>
    <t>Ⅱ-9-2,781</t>
  </si>
  <si>
    <t>대중독재-강제와 동의 사이에서</t>
  </si>
  <si>
    <t>임지현, 김용우, 김승렬, 나인호, 박원용, 박환무, 신행선, 안해균, 이종훈, 이진일, 최승완, 황병주, 황보영조</t>
  </si>
  <si>
    <t>Ⅱ-1-2,822</t>
  </si>
  <si>
    <t>히브리 법사상</t>
  </si>
  <si>
    <t>이종근</t>
  </si>
  <si>
    <t>삼육대학교 출판부</t>
    <phoneticPr fontId="4" type="noConversion"/>
  </si>
  <si>
    <t>Ⅱ-4-2,832</t>
  </si>
  <si>
    <t>평생교육론</t>
  </si>
  <si>
    <t xml:space="preserve">한숭희 </t>
  </si>
  <si>
    <t>학지사</t>
  </si>
  <si>
    <t>Ⅱ-6-2,846</t>
  </si>
  <si>
    <t>노인복지론</t>
  </si>
  <si>
    <t>권중돈</t>
  </si>
  <si>
    <t>Ⅱ-4-2,894</t>
  </si>
  <si>
    <t>교육학론</t>
  </si>
  <si>
    <t>Ⅱ-10-2,996</t>
  </si>
  <si>
    <t>한국과 일본의 독도영유권 논쟁</t>
  </si>
  <si>
    <t>신용하</t>
  </si>
  <si>
    <t>한양대학교 출판부</t>
    <phoneticPr fontId="4" type="noConversion"/>
  </si>
  <si>
    <t>Ⅱ-4-3,002</t>
  </si>
  <si>
    <t>在中韓民族敎育展開史 (상,하)</t>
    <phoneticPr fontId="4" type="noConversion"/>
  </si>
  <si>
    <t>Ⅱ-4-3,006</t>
  </si>
  <si>
    <t>독일 교육학의 이해</t>
  </si>
  <si>
    <t>Helmut Danner</t>
  </si>
  <si>
    <t>조상식</t>
  </si>
  <si>
    <t>Ⅱ-5-3,020</t>
  </si>
  <si>
    <t>분권과 혁신</t>
  </si>
  <si>
    <t>김원동 김형기 김영정 이재은 박준식 문상덕 손연기 안동규</t>
  </si>
  <si>
    <t>Ⅱ-8-3,021</t>
  </si>
  <si>
    <t>일본 지역연구 (상,하)</t>
    <phoneticPr fontId="4" type="noConversion"/>
  </si>
  <si>
    <t xml:space="preserve">전상인 양기호 한경구 임승빈 신광영 서연호 한영혜 장화경 이지원 윤기로 구라마야스오 오석필 윤재선 유숙자 이시이미코토 고노겐이치 </t>
  </si>
  <si>
    <t>Ⅱ-9-3,161</t>
  </si>
  <si>
    <t>10월혁명사</t>
  </si>
  <si>
    <t>이완종</t>
  </si>
  <si>
    <t>우물이 있는 집</t>
  </si>
  <si>
    <t>Ⅱ-9-3,181</t>
  </si>
  <si>
    <t>정의론</t>
  </si>
  <si>
    <t>존 롤즈</t>
  </si>
  <si>
    <t>(황경식)</t>
  </si>
  <si>
    <t>Ⅱ-5-3,237</t>
  </si>
  <si>
    <t>코리안 디아스포라</t>
  </si>
  <si>
    <t>고려대학교 출판부</t>
    <phoneticPr fontId="4" type="noConversion"/>
  </si>
  <si>
    <t>Ⅱ-1-3,331</t>
  </si>
  <si>
    <t>知的財産權의 刑事的 理解</t>
    <phoneticPr fontId="4" type="noConversion"/>
  </si>
  <si>
    <t>강동세</t>
  </si>
  <si>
    <t>Ⅱ-1-3,336</t>
  </si>
  <si>
    <t>법철학사</t>
  </si>
  <si>
    <t>오세혁</t>
  </si>
  <si>
    <t>Ⅱ-1-3,338</t>
  </si>
  <si>
    <t>權利能力論</t>
    <phoneticPr fontId="4" type="noConversion"/>
  </si>
  <si>
    <t>오이겐 에얼리히(Eugen Ehrlich)</t>
  </si>
  <si>
    <t>강현태, 김자영, 강승묵</t>
  </si>
  <si>
    <t>Ⅱ-1-3,340</t>
  </si>
  <si>
    <t>영국보험법과 고지의무</t>
  </si>
  <si>
    <t>박세민</t>
  </si>
  <si>
    <t>Ⅱ-6-3,369</t>
  </si>
  <si>
    <t>종교사회복지실천론-사회복지실천에서 얼알의 다양성-</t>
    <phoneticPr fontId="4" type="noConversion"/>
  </si>
  <si>
    <t>에드워드 캔다, 
레올라 디러드 퍼만</t>
  </si>
  <si>
    <t>박승희, 이혁구</t>
  </si>
  <si>
    <t>성균관대학교 출판부</t>
    <phoneticPr fontId="4" type="noConversion"/>
  </si>
  <si>
    <t>Ⅱ-3-3,494</t>
  </si>
  <si>
    <t>브랜드 포트폴리오 전략</t>
  </si>
  <si>
    <t>데이비드 아커</t>
  </si>
  <si>
    <t>이상민∙
브랜드앤컴퍼니</t>
  </si>
  <si>
    <t>Ⅱ-2-3,716</t>
  </si>
  <si>
    <t>동아시아의 금융 구조조정과 성과</t>
  </si>
  <si>
    <t>이충열</t>
  </si>
  <si>
    <t>아연출판부</t>
  </si>
  <si>
    <t>Ⅱ-2-3,717</t>
  </si>
  <si>
    <t>자본주의 대 자본주의 
-연금개혁의 비교자본주의론</t>
    <phoneticPr fontId="4" type="noConversion"/>
  </si>
  <si>
    <t>이병천, 유철규, 이상호, 송원근, 전창환, 박종현</t>
  </si>
  <si>
    <t>Ⅱ-11-3,721</t>
  </si>
  <si>
    <t>유교문화의 두 모습</t>
  </si>
  <si>
    <t>김영평, 정인화</t>
  </si>
  <si>
    <t>Ⅱ-7-3,839</t>
  </si>
  <si>
    <t>빈 서판</t>
  </si>
  <si>
    <t>스티븐 핑커</t>
  </si>
  <si>
    <t>김한영</t>
  </si>
  <si>
    <t>Ⅱ-9-3,904</t>
  </si>
  <si>
    <t>開化期 韓美 交涉關係史</t>
    <phoneticPr fontId="4" type="noConversion"/>
  </si>
  <si>
    <t>김원모</t>
  </si>
  <si>
    <t>단국대학교 출판부</t>
    <phoneticPr fontId="4" type="noConversion"/>
  </si>
  <si>
    <t>Ⅱ-3-3,981</t>
  </si>
  <si>
    <t>가치중심경영과 EVA</t>
  </si>
  <si>
    <t>김응한, 김명균, 이재경</t>
  </si>
  <si>
    <t>현학사</t>
  </si>
  <si>
    <t>Ⅱ-11-3,996</t>
  </si>
  <si>
    <t xml:space="preserve">민주주의와 규제 </t>
  </si>
  <si>
    <t>G. 팰러스트, J. 오펜하임, 
T. 맥그리거</t>
  </si>
  <si>
    <t>조택</t>
  </si>
  <si>
    <t>이화여자대학교 출판부</t>
    <phoneticPr fontId="4" type="noConversion"/>
  </si>
  <si>
    <t>Ⅱ-5-4,065</t>
  </si>
  <si>
    <t>시각과 현대성</t>
  </si>
  <si>
    <t>주은우</t>
  </si>
  <si>
    <t>Ⅱ-5-4,107</t>
  </si>
  <si>
    <t>미국의 엔진, 시장과 전쟁</t>
  </si>
  <si>
    <t>김동춘</t>
  </si>
  <si>
    <t>계</t>
    <phoneticPr fontId="4" type="noConversion"/>
  </si>
  <si>
    <t>107종 109권</t>
    <phoneticPr fontId="4" type="noConversion"/>
  </si>
  <si>
    <t>분야 : 한국학(101종)</t>
    <phoneticPr fontId="4" type="noConversion"/>
  </si>
  <si>
    <t>대한민국학술원</t>
    <phoneticPr fontId="4" type="noConversion"/>
  </si>
  <si>
    <t>번호</t>
    <phoneticPr fontId="4" type="noConversion"/>
  </si>
  <si>
    <t>분야</t>
    <phoneticPr fontId="4" type="noConversion"/>
  </si>
  <si>
    <t>도서명</t>
    <phoneticPr fontId="4" type="noConversion"/>
  </si>
  <si>
    <t>(편)저자명</t>
    <phoneticPr fontId="4" type="noConversion"/>
  </si>
  <si>
    <t>번역자명</t>
    <phoneticPr fontId="4" type="noConversion"/>
  </si>
  <si>
    <t>출판사명</t>
    <phoneticPr fontId="4" type="noConversion"/>
  </si>
  <si>
    <t>Ⅲ-2-131</t>
  </si>
  <si>
    <t>채만식 문학과 풍자의 정신</t>
  </si>
  <si>
    <t>정홍섭</t>
  </si>
  <si>
    <t>Ⅲ-2-133</t>
  </si>
  <si>
    <t>한국근대 문학제도와 소설양식의 형성</t>
  </si>
  <si>
    <t>차혜영</t>
  </si>
  <si>
    <t>Ⅲ-2-137</t>
  </si>
  <si>
    <t>문학교육의 현상과 인식</t>
  </si>
  <si>
    <t>정재찬</t>
  </si>
  <si>
    <t>Ⅲ-3-144</t>
  </si>
  <si>
    <t>한국어 방언의 공시적 구조와 통시적 변화</t>
    <phoneticPr fontId="4" type="noConversion"/>
  </si>
  <si>
    <t>최전승</t>
  </si>
  <si>
    <t>Ⅲ-2-151</t>
  </si>
  <si>
    <t>韓國古典詩歌論攷</t>
  </si>
  <si>
    <t>김성기</t>
  </si>
  <si>
    <t>Ⅲ-3-210</t>
  </si>
  <si>
    <t>국어문법연구 (Ⅰ,Ⅱ)</t>
    <phoneticPr fontId="4" type="noConversion"/>
  </si>
  <si>
    <t>이광정</t>
  </si>
  <si>
    <t>Ⅲ-5-276</t>
  </si>
  <si>
    <t>제주 농촌경제의 변화</t>
  </si>
  <si>
    <t>이기욱</t>
  </si>
  <si>
    <t>Ⅲ-2-278</t>
  </si>
  <si>
    <t>춘향전의 탐구</t>
  </si>
  <si>
    <t>정하영</t>
  </si>
  <si>
    <t>Ⅲ-8-291</t>
  </si>
  <si>
    <t>한국전통음악의 미학사상</t>
  </si>
  <si>
    <t>최종민</t>
  </si>
  <si>
    <t>Ⅲ-4-309</t>
  </si>
  <si>
    <t>한국의 정부개혁</t>
  </si>
  <si>
    <t>김태룡</t>
  </si>
  <si>
    <t>Ⅲ-2-337</t>
  </si>
  <si>
    <t>제주도 무속을 통해서 본 큰굿 열두거리의 구조적 원형과 신화</t>
    <phoneticPr fontId="4" type="noConversion"/>
  </si>
  <si>
    <t>이수자</t>
  </si>
  <si>
    <t>Ⅲ-1-353</t>
  </si>
  <si>
    <t>조선시대 서원과 양반</t>
  </si>
  <si>
    <t>윤희면</t>
  </si>
  <si>
    <t>Ⅲ-7-361</t>
  </si>
  <si>
    <t>조선후기 민속문화의 주체</t>
  </si>
  <si>
    <t>실천민속학회 편/임재해·한양명·손태도·김미경·이인숙·민정희·배영동·김대길·박선주</t>
  </si>
  <si>
    <t>Ⅲ-1-365</t>
  </si>
  <si>
    <t>고려의 문화전통과 사회사상</t>
  </si>
  <si>
    <t>Ⅲ-1-373</t>
  </si>
  <si>
    <t>朝鮮後期 武班閥族家門 硏究</t>
  </si>
  <si>
    <t>장필기</t>
  </si>
  <si>
    <t>Ⅲ-7-380</t>
  </si>
  <si>
    <t>韓國舞踊의 美學</t>
  </si>
  <si>
    <t>Ⅲ-2-625</t>
  </si>
  <si>
    <t>북한현대시사</t>
  </si>
  <si>
    <t>김경숙</t>
  </si>
  <si>
    <t>Ⅲ-3-628</t>
  </si>
  <si>
    <t>국어 단어의 형태와 동사</t>
  </si>
  <si>
    <t>최형용</t>
  </si>
  <si>
    <t>Ⅲ-3-630</t>
  </si>
  <si>
    <t>근대국어 문법론</t>
  </si>
  <si>
    <t>이광호</t>
  </si>
  <si>
    <t>Ⅲ-3-632</t>
  </si>
  <si>
    <t>방언 연구</t>
  </si>
  <si>
    <t>이승재</t>
  </si>
  <si>
    <t>Ⅲ-3-633</t>
  </si>
  <si>
    <t>어휘사</t>
  </si>
  <si>
    <t>이병근</t>
  </si>
  <si>
    <t>Ⅲ-4-644</t>
  </si>
  <si>
    <t>반민특위의 조직과 활동</t>
  </si>
  <si>
    <t>허종</t>
  </si>
  <si>
    <t>Ⅲ-4-646</t>
  </si>
  <si>
    <t>북한의 개혁개방</t>
  </si>
  <si>
    <t>정영철</t>
  </si>
  <si>
    <t>Ⅲ-1-683</t>
  </si>
  <si>
    <t>동학과 농민전쟁</t>
  </si>
  <si>
    <t>이영호</t>
  </si>
  <si>
    <t>Ⅲ-2-688</t>
  </si>
  <si>
    <t>貰冊 古小說 硏究</t>
    <phoneticPr fontId="4" type="noConversion"/>
  </si>
  <si>
    <t>이윤석.大谷森繁.정명기.전상옥.주형예.김영희.유춘동.大橋正叔.磯部彰</t>
  </si>
  <si>
    <t>Ⅲ-1-708</t>
  </si>
  <si>
    <t>朝鮮後期 中央軍制 硏究</t>
    <phoneticPr fontId="4" type="noConversion"/>
  </si>
  <si>
    <t>김종수</t>
  </si>
  <si>
    <t>Ⅲ-1-718</t>
  </si>
  <si>
    <t>한국고대사와 말갈</t>
  </si>
  <si>
    <t>Ⅲ-2-826</t>
  </si>
  <si>
    <t>고려시대 국어시가의 창작 · 전승 기반 연구</t>
    <phoneticPr fontId="4" type="noConversion"/>
  </si>
  <si>
    <t>임주탁</t>
  </si>
  <si>
    <t>Ⅲ-4-828</t>
  </si>
  <si>
    <t>17대 총선 현장 리포트</t>
  </si>
  <si>
    <t>한국정당학회(김용후, 
박명호, 송기도, 김영태, 유재일, 하세헌, 강경태, 윤종빈, 이현출, 윤성이, 김용철, 정연정, 이준한)</t>
  </si>
  <si>
    <t>Ⅲ-7-922</t>
  </si>
  <si>
    <t>보부상 - 근대 격변기의 상인</t>
  </si>
  <si>
    <t>조재곤</t>
  </si>
  <si>
    <t>Ⅲ-4-924</t>
  </si>
  <si>
    <t>한국정치자금제도</t>
  </si>
  <si>
    <t>안청시, 백창재</t>
  </si>
  <si>
    <t>Ⅲ-1-950</t>
  </si>
  <si>
    <t>대한제국 정치사 연구</t>
  </si>
  <si>
    <t>서영희</t>
  </si>
  <si>
    <t>Ⅲ-1-973</t>
  </si>
  <si>
    <t>근대도시 목포의 역사, 공간, 문화</t>
  </si>
  <si>
    <t>고석규</t>
  </si>
  <si>
    <t>Ⅲ-4-974</t>
  </si>
  <si>
    <t>중도파의 민족주의운동과 분단국가</t>
  </si>
  <si>
    <t>윤민재</t>
  </si>
  <si>
    <t>Ⅲ-1-980</t>
  </si>
  <si>
    <t>고구려 고분벽화의 세계</t>
  </si>
  <si>
    <t>전호태</t>
  </si>
  <si>
    <t>Ⅲ-2-1,059</t>
  </si>
  <si>
    <t>다매체시대의 한국문학 연구</t>
  </si>
  <si>
    <t>최병우</t>
  </si>
  <si>
    <t>Ⅲ-1-1,198</t>
  </si>
  <si>
    <t>대한제국기호남의병연구</t>
  </si>
  <si>
    <t>홍영기</t>
  </si>
  <si>
    <t>Ⅲ-1-1,199</t>
  </si>
  <si>
    <t>삼국과통일신라의유통체계연구</t>
  </si>
  <si>
    <t>김창석</t>
  </si>
  <si>
    <t>Ⅲ-1-1,220</t>
  </si>
  <si>
    <t>문명의 정치사상 : 유길준과 근대 한국</t>
    <phoneticPr fontId="4" type="noConversion"/>
  </si>
  <si>
    <t>정용화</t>
  </si>
  <si>
    <t>Ⅲ-6-1,221</t>
  </si>
  <si>
    <t>한국 근대 노동사와 노동 운동</t>
  </si>
  <si>
    <t>김경일</t>
  </si>
  <si>
    <t>Ⅲ-7-1,358</t>
  </si>
  <si>
    <t>朝鮮時代 冠帽工藝史 硏究</t>
    <phoneticPr fontId="4" type="noConversion"/>
  </si>
  <si>
    <t>장경희</t>
  </si>
  <si>
    <t>Ⅲ-6-1,364</t>
  </si>
  <si>
    <t>19세기말 서양선교사와 한국사회</t>
  </si>
  <si>
    <t>유영렬,윤정란</t>
  </si>
  <si>
    <t>Ⅲ-1-1,374</t>
  </si>
  <si>
    <t>고려 무신정권시대 文人知識層의 현실대응</t>
    <phoneticPr fontId="4" type="noConversion"/>
  </si>
  <si>
    <t>김호동</t>
    <phoneticPr fontId="4" type="noConversion"/>
  </si>
  <si>
    <t>Ⅲ-2-1,418</t>
  </si>
  <si>
    <t>高麗後期 漢詩의 硏究</t>
    <phoneticPr fontId="4" type="noConversion"/>
  </si>
  <si>
    <t>여운필</t>
  </si>
  <si>
    <t>Ⅲ-3-1,421</t>
  </si>
  <si>
    <t>국어사와 방언 (1, 2, 3)</t>
    <phoneticPr fontId="4" type="noConversion"/>
  </si>
  <si>
    <t>전광현</t>
  </si>
  <si>
    <t>Ⅲ-3-1,457</t>
  </si>
  <si>
    <t>한국의 사전과 사전학</t>
  </si>
  <si>
    <t>박형익</t>
  </si>
  <si>
    <t>Ⅲ-2-1,462</t>
  </si>
  <si>
    <t>흥부전 연구</t>
    <phoneticPr fontId="4" type="noConversion"/>
  </si>
  <si>
    <t>정충권</t>
  </si>
  <si>
    <t>Ⅲ-1-1,563</t>
  </si>
  <si>
    <t>조선후기 중인문화 연구</t>
  </si>
  <si>
    <t>정옥자</t>
  </si>
  <si>
    <t>Ⅲ-7-1,567</t>
  </si>
  <si>
    <t>흥선대원군 이하응의 예술세계</t>
  </si>
  <si>
    <t>김정숙</t>
  </si>
  <si>
    <t>Ⅲ-1-1,619</t>
  </si>
  <si>
    <t>이승만과 한국독립운동</t>
  </si>
  <si>
    <t>고정휴</t>
  </si>
  <si>
    <t>Ⅲ-1-1,671</t>
  </si>
  <si>
    <t>신라의 국가제사</t>
  </si>
  <si>
    <t>나희라</t>
  </si>
  <si>
    <t>지식산업사</t>
  </si>
  <si>
    <t>Ⅲ-1-1,672</t>
  </si>
  <si>
    <t>古文書를 통해 본 朝鮮後期 社會身分史 硏究</t>
    <phoneticPr fontId="4" type="noConversion"/>
  </si>
  <si>
    <t>Ⅲ-1-1,685</t>
  </si>
  <si>
    <t>대한민국임시정부 연구</t>
  </si>
  <si>
    <t>김희곤</t>
  </si>
  <si>
    <t>Ⅲ-8-1,690</t>
  </si>
  <si>
    <t>전통음악의 이면과 공감</t>
  </si>
  <si>
    <t>백대웅</t>
  </si>
  <si>
    <t>Ⅲ-1-1,691</t>
  </si>
  <si>
    <t>조선후기 평안도 재정 연구</t>
  </si>
  <si>
    <t>권내현</t>
  </si>
  <si>
    <t>Ⅲ-5-1,693</t>
  </si>
  <si>
    <t>선진국 진입을 위한 한국경제의 새로운 성장전략</t>
    <phoneticPr fontId="4" type="noConversion"/>
  </si>
  <si>
    <t>함정호 편저(함정호, 임철재, 김영준, 홍승제, 하준경, 양동욱, 이주경, 문소상, 이종건, 이내황, 강택수, 전승철, 이종화)</t>
  </si>
  <si>
    <t>Ⅲ-2-1,698</t>
  </si>
  <si>
    <t>조선후기 시가문학의 문화담론 탐색</t>
  </si>
  <si>
    <t>성무경</t>
  </si>
  <si>
    <t>Ⅲ-2-1,723</t>
  </si>
  <si>
    <t>조선후기 전기소설사의 전변과 새로운 시각</t>
    <phoneticPr fontId="4" type="noConversion"/>
  </si>
  <si>
    <t>권도경</t>
  </si>
  <si>
    <t>Ⅲ-2-1,725</t>
  </si>
  <si>
    <t>한국 시가의 담론과 미학</t>
  </si>
  <si>
    <t>김학성</t>
  </si>
  <si>
    <t>Ⅲ-5-1,758</t>
  </si>
  <si>
    <t>한국부동산문제의 이해</t>
  </si>
  <si>
    <t>김흥순</t>
  </si>
  <si>
    <t>Ⅲ-2-1,835</t>
  </si>
  <si>
    <t>현대 문학의 쟁점 과제와 문학 교육</t>
  </si>
  <si>
    <t>김봉군</t>
  </si>
  <si>
    <t>Ⅲ-2-1,836</t>
  </si>
  <si>
    <t>오장환評傳</t>
    <phoneticPr fontId="4" type="noConversion"/>
  </si>
  <si>
    <t>김학동</t>
  </si>
  <si>
    <t>Ⅲ-2-1,842</t>
  </si>
  <si>
    <t>한국고전소설의 이론 (I, II)</t>
    <phoneticPr fontId="4" type="noConversion"/>
  </si>
  <si>
    <t>이상택</t>
  </si>
  <si>
    <t>Ⅲ-1-1,949</t>
  </si>
  <si>
    <t>고분자료로 본 대가야연구</t>
    <phoneticPr fontId="4" type="noConversion"/>
  </si>
  <si>
    <t>김세기</t>
  </si>
  <si>
    <t>Ⅲ-7-1,960</t>
  </si>
  <si>
    <t>韓國의 美術文化史 論考</t>
    <phoneticPr fontId="4" type="noConversion"/>
  </si>
  <si>
    <t>맹인재</t>
  </si>
  <si>
    <t>Ⅲ-4-2,074</t>
  </si>
  <si>
    <t>NGO와 한국정치</t>
  </si>
  <si>
    <t>김영래, 이정희, 고상두, 곽진영, 권혁성, 김준한, 김혁래, 박상필, 박희봉, 오경택, 옥원호, 이기호, 이현출, 이화수, 장수찬</t>
  </si>
  <si>
    <t>Ⅲ-1-2,202</t>
  </si>
  <si>
    <t>한국 근대국가의 형성과 갑오개혁</t>
  </si>
  <si>
    <t>왕현종</t>
  </si>
  <si>
    <t>역사비평사</t>
  </si>
  <si>
    <t>Ⅲ-6-2,210</t>
  </si>
  <si>
    <t>이산가족,'반공전사'도 '빨갱이'도 아닌…</t>
  </si>
  <si>
    <t>김귀옥</t>
  </si>
  <si>
    <t>Ⅲ-5-2,216</t>
  </si>
  <si>
    <t>조선시대 양반가의 농업경영</t>
  </si>
  <si>
    <t>김건태</t>
  </si>
  <si>
    <t>Ⅲ-2-2,269</t>
  </si>
  <si>
    <t>고려 사대부 작가론</t>
  </si>
  <si>
    <t>김동욱</t>
  </si>
  <si>
    <t>Ⅲ-2-2,291</t>
  </si>
  <si>
    <t>서정주시의근대와반근대</t>
  </si>
  <si>
    <t>최현식</t>
  </si>
  <si>
    <t>Ⅲ-2-2,306</t>
  </si>
  <si>
    <t>한국사실주의희곡그욕망의식민성</t>
  </si>
  <si>
    <t>Ⅲ-2-2,325</t>
  </si>
  <si>
    <t>한국근대문학의유인과미적주체의좌표</t>
  </si>
  <si>
    <t>김민정</t>
  </si>
  <si>
    <t>Ⅲ-2-2,409</t>
  </si>
  <si>
    <t>韓國 敍事文學 論考</t>
    <phoneticPr fontId="4" type="noConversion"/>
  </si>
  <si>
    <t>김진영</t>
  </si>
  <si>
    <t>Ⅲ-2-2,475</t>
  </si>
  <si>
    <t>김춘수 무의미시 연구</t>
  </si>
  <si>
    <t>최라영</t>
  </si>
  <si>
    <t>Ⅲ-2-2,483</t>
  </si>
  <si>
    <t>한국 현대 생태담론과 이론 연구</t>
  </si>
  <si>
    <t>구자희</t>
  </si>
  <si>
    <t>Ⅲ-2-2,501</t>
  </si>
  <si>
    <t>한국근대문학론</t>
  </si>
  <si>
    <t>송현호</t>
  </si>
  <si>
    <t>Ⅲ-2-2,503</t>
  </si>
  <si>
    <t>춘향전 연구의 과제와 방향</t>
  </si>
  <si>
    <t xml:space="preserve">설성경 </t>
  </si>
  <si>
    <t>Ⅲ-1-2,520</t>
  </si>
  <si>
    <t>近代 滿洲 벼농사 발달과 移住 朝鮮人</t>
    <phoneticPr fontId="4" type="noConversion"/>
  </si>
  <si>
    <t>김영</t>
  </si>
  <si>
    <t>Ⅲ-3-2,932</t>
  </si>
  <si>
    <t>百濟語 語彙 硏究</t>
  </si>
  <si>
    <t>도수희</t>
  </si>
  <si>
    <t>Ⅲ-3-2,941</t>
  </si>
  <si>
    <t>四本對照 倭語類解(上,下)</t>
    <phoneticPr fontId="4" type="noConversion"/>
  </si>
  <si>
    <t>정광</t>
  </si>
  <si>
    <t>Ⅲ-3-2,945</t>
  </si>
  <si>
    <t>中世 韓國漢字音訓集成</t>
    <phoneticPr fontId="4" type="noConversion"/>
  </si>
  <si>
    <t>권인한</t>
  </si>
  <si>
    <t>Ⅲ-6-3,183</t>
  </si>
  <si>
    <t>한중일 3국 가족의 의사소통 구조 비교</t>
  </si>
  <si>
    <t>권용혁/김원식/이우관/이유선/한승완/나종석/박해용/선우현/김영진/윤경우/이민호/김준섭/이진원/주창렬</t>
  </si>
  <si>
    <t>Ⅲ-2-3,233</t>
  </si>
  <si>
    <t>고려후기 사대부문학 연구</t>
  </si>
  <si>
    <t>박성규</t>
  </si>
  <si>
    <t>Ⅲ-7-3,314</t>
  </si>
  <si>
    <t>조선양반의 생활세계: 의성김씨 천전파 고문서 자료를 중심으로</t>
    <phoneticPr fontId="4" type="noConversion"/>
  </si>
  <si>
    <t>문옥표, 박병호, 김광억, 은기수, 이충구</t>
  </si>
  <si>
    <t>Ⅲ-5-3,381</t>
  </si>
  <si>
    <t>한국 근대 토지제도의 형성</t>
  </si>
  <si>
    <t>조석곤</t>
  </si>
  <si>
    <t>Ⅲ-5-3,520</t>
  </si>
  <si>
    <t>한국 근대의 공업화 : 일본 자본주의와의 관계</t>
    <phoneticPr fontId="4" type="noConversion"/>
  </si>
  <si>
    <t>호리 가즈오</t>
  </si>
  <si>
    <t>주익종</t>
  </si>
  <si>
    <t>도서출판 전통과현대</t>
    <phoneticPr fontId="4" type="noConversion"/>
  </si>
  <si>
    <t>Ⅲ-1-3,601</t>
  </si>
  <si>
    <t>사비시대 백제토기연구</t>
  </si>
  <si>
    <t>김종만</t>
  </si>
  <si>
    <t>Ⅲ-7-3,629</t>
  </si>
  <si>
    <t>민속과 정치</t>
  </si>
  <si>
    <t>비교민속학회 편 김용덕, 강재철, 나승만, 이창식, 윤광봉, 박진태, 정형호, 임재해, 김헌선, 양종승, 송재용, 김시덕, 김용환, 한양명, 임돈희, 이상현, 배영동</t>
  </si>
  <si>
    <t>Ⅲ-7-3,667</t>
  </si>
  <si>
    <t>전환기의 탈놀이 접근법</t>
  </si>
  <si>
    <t>박진태</t>
  </si>
  <si>
    <t>Ⅲ-7-3,674</t>
  </si>
  <si>
    <t>지역민속의 세계</t>
  </si>
  <si>
    <t>이경엽</t>
  </si>
  <si>
    <t>Ⅲ-2-3,685</t>
  </si>
  <si>
    <t>한국고전시가의 종합적 고찰</t>
  </si>
  <si>
    <t>양태순</t>
  </si>
  <si>
    <t>Ⅲ-8-3,687</t>
  </si>
  <si>
    <t>한국 근대음악 사회사</t>
  </si>
  <si>
    <t>권도희</t>
  </si>
  <si>
    <t>Ⅲ-7-3,689</t>
  </si>
  <si>
    <t>한국에서 본 일본의 민속문화</t>
  </si>
  <si>
    <t>임동권</t>
  </si>
  <si>
    <t>Ⅲ-7-3,697</t>
  </si>
  <si>
    <t>韓國宗敎民俗試論</t>
    <phoneticPr fontId="4" type="noConversion"/>
  </si>
  <si>
    <t>편무영, 구미래, 이복규, 
김영수, 임숙희</t>
  </si>
  <si>
    <t>Ⅲ-2-3,701</t>
  </si>
  <si>
    <t>향가의 해부</t>
  </si>
  <si>
    <t>나경수</t>
  </si>
  <si>
    <t>Ⅲ-1-3,873</t>
  </si>
  <si>
    <t>叢書89(高句麗前期政治史硏究)</t>
    <phoneticPr fontId="4" type="noConversion"/>
  </si>
  <si>
    <t>금경숙</t>
  </si>
  <si>
    <t>Ⅲ-1-3,957</t>
  </si>
  <si>
    <t>한국 고대사 속의 고조선사</t>
  </si>
  <si>
    <t>송호정</t>
  </si>
  <si>
    <t>Ⅲ-6-3,969</t>
  </si>
  <si>
    <t>한국의 계급과 불평등</t>
  </si>
  <si>
    <t>신광영</t>
  </si>
  <si>
    <t>Ⅲ-7-4,060</t>
  </si>
  <si>
    <t>진도씻김굿 연구</t>
  </si>
  <si>
    <t>박미경</t>
  </si>
  <si>
    <t>계명대학교 출판부</t>
  </si>
  <si>
    <t>Ⅲ-4-4,094</t>
  </si>
  <si>
    <t>북한의 사회주의 건설과 좌절</t>
  </si>
  <si>
    <t>유호열</t>
  </si>
  <si>
    <t>생각의 나무</t>
  </si>
  <si>
    <t>계</t>
    <phoneticPr fontId="4" type="noConversion"/>
  </si>
  <si>
    <t>101종 106권</t>
    <phoneticPr fontId="4" type="noConversion"/>
  </si>
  <si>
    <t>분야 : 자연과학(52종)</t>
    <phoneticPr fontId="4" type="noConversion"/>
  </si>
  <si>
    <t>대한민국학술원</t>
    <phoneticPr fontId="4" type="noConversion"/>
  </si>
  <si>
    <t>번호</t>
    <phoneticPr fontId="4" type="noConversion"/>
  </si>
  <si>
    <t>분야</t>
    <phoneticPr fontId="4" type="noConversion"/>
  </si>
  <si>
    <t>도서명</t>
    <phoneticPr fontId="4" type="noConversion"/>
  </si>
  <si>
    <t>(편)저자명</t>
    <phoneticPr fontId="4" type="noConversion"/>
  </si>
  <si>
    <t>번역자명</t>
    <phoneticPr fontId="4" type="noConversion"/>
  </si>
  <si>
    <t>출판사명</t>
    <phoneticPr fontId="4" type="noConversion"/>
  </si>
  <si>
    <t>Ⅳ-14-9</t>
  </si>
  <si>
    <t>소프트웨어 개발의 지혜:원칙, 디자인 패턴, 실천방법</t>
    <phoneticPr fontId="4" type="noConversion"/>
  </si>
  <si>
    <t>로버트 C 마틴</t>
  </si>
  <si>
    <t>이용원, 정지호, 김정민</t>
  </si>
  <si>
    <t>Ⅳ-10-18</t>
  </si>
  <si>
    <t>암을 예방하는 식물성 식품</t>
  </si>
  <si>
    <t>맹영선, 정동효</t>
  </si>
  <si>
    <t>유한문화사</t>
  </si>
  <si>
    <t>Ⅳ-4-28</t>
  </si>
  <si>
    <t>극단의 생명</t>
  </si>
  <si>
    <t>존 포스트게이트</t>
  </si>
  <si>
    <t>박형욱</t>
  </si>
  <si>
    <t>들녘</t>
  </si>
  <si>
    <t>Ⅳ-14-41</t>
  </si>
  <si>
    <t>컴퓨터 애니메이션</t>
  </si>
  <si>
    <t>RICK.PARENT</t>
  </si>
  <si>
    <t>박동규,박미경,양순애</t>
  </si>
  <si>
    <t>Ⅳ-11-96</t>
  </si>
  <si>
    <t>새로운 뇌</t>
  </si>
  <si>
    <t>리처드 레스탁</t>
  </si>
  <si>
    <t>임종원</t>
  </si>
  <si>
    <t>휘슬러</t>
  </si>
  <si>
    <t>Ⅳ-4-101</t>
  </si>
  <si>
    <t>메이팅 마인드 섹스는 어떻게 인간 본성을 만들었는가</t>
    <phoneticPr fontId="4" type="noConversion"/>
  </si>
  <si>
    <t>제프리 밀러</t>
  </si>
  <si>
    <t>김명주</t>
  </si>
  <si>
    <t>Ⅳ-4-116</t>
  </si>
  <si>
    <t>생명력의 과학</t>
  </si>
  <si>
    <t>김창환</t>
  </si>
  <si>
    <t>지성사</t>
  </si>
  <si>
    <t>Ⅳ-10-221</t>
  </si>
  <si>
    <t>김치의 발효와 식품과학</t>
  </si>
  <si>
    <t>최홍식</t>
  </si>
  <si>
    <t>Ⅳ-11-419</t>
  </si>
  <si>
    <t>꿈: 과학으로 푸는 재미있는 꿈의 비밀</t>
  </si>
  <si>
    <t>앨런 홉슨</t>
  </si>
  <si>
    <t>임지원</t>
  </si>
  <si>
    <t>Ⅳ-13-490</t>
  </si>
  <si>
    <t>과학철학-과학의 역사 의존성</t>
  </si>
  <si>
    <t>Ⅳ-12-702</t>
  </si>
  <si>
    <t>朝鮮後期 科學 思想史 硏究Ⅰ</t>
    <phoneticPr fontId="4" type="noConversion"/>
  </si>
  <si>
    <t>구만옥</t>
  </si>
  <si>
    <t>Ⅳ-11-796</t>
  </si>
  <si>
    <t>한국약초도감</t>
  </si>
  <si>
    <t>박종희</t>
  </si>
  <si>
    <t>Ⅳ-14-871</t>
  </si>
  <si>
    <t>컴퓨터네트워킹</t>
  </si>
  <si>
    <t>William Stallings</t>
  </si>
  <si>
    <t>이원준,안상현,최웅철</t>
  </si>
  <si>
    <t>아이티씨(ITC)</t>
  </si>
  <si>
    <t>Ⅳ-1-893</t>
  </si>
  <si>
    <t>차근방몽구(借根方蒙求)</t>
  </si>
  <si>
    <t>박근덕</t>
  </si>
  <si>
    <t>도서출판 하우</t>
  </si>
  <si>
    <t>Ⅳ-11-978</t>
  </si>
  <si>
    <t>인구· 보건· 환경</t>
  </si>
  <si>
    <t>권이혁</t>
  </si>
  <si>
    <t>Ⅳ-6-992</t>
  </si>
  <si>
    <t>시간을 찾아서</t>
  </si>
  <si>
    <t>최덕근</t>
  </si>
  <si>
    <t>Ⅳ-3-1,081</t>
  </si>
  <si>
    <t>핵심물리화학 3판</t>
  </si>
  <si>
    <t>Atkins</t>
  </si>
  <si>
    <t>신재순,이순기,강춘형,김영대</t>
  </si>
  <si>
    <t>교보문고</t>
  </si>
  <si>
    <t>Ⅳ-3-1,085</t>
  </si>
  <si>
    <t>유기화학 11판</t>
  </si>
  <si>
    <t>Hart</t>
  </si>
  <si>
    <t>채우기,김성식,박봉서,이상경,장승현</t>
  </si>
  <si>
    <t>Ⅳ-14-1,276</t>
  </si>
  <si>
    <t>코드한줄없는 IT 이야기</t>
  </si>
  <si>
    <t>김국현</t>
  </si>
  <si>
    <t>성안당</t>
  </si>
  <si>
    <t>Ⅳ-4-1,397</t>
  </si>
  <si>
    <t xml:space="preserve"> DNA : 생명의 비밀</t>
  </si>
  <si>
    <t>제임스 D. 왓슨, 
앤드루 베리</t>
  </si>
  <si>
    <t xml:space="preserve"> 이한음</t>
  </si>
  <si>
    <t>Ⅳ-10-1,524</t>
  </si>
  <si>
    <t>식이섬유의 과학</t>
  </si>
  <si>
    <t>정동효, 심상국, 노봉수, 
황재관, 김철호</t>
  </si>
  <si>
    <t>신광문화사</t>
  </si>
  <si>
    <t>Ⅳ-14-1,572</t>
  </si>
  <si>
    <t>디지털 영상처리</t>
  </si>
  <si>
    <t>Gonzalez,Woods</t>
  </si>
  <si>
    <t>하영호,남재열,이응주,이철희</t>
  </si>
  <si>
    <t>Ⅳ-14-1,576</t>
  </si>
  <si>
    <t>현대 암호학</t>
  </si>
  <si>
    <t>원동호</t>
  </si>
  <si>
    <t>Ⅳ-10-1,610</t>
  </si>
  <si>
    <t>친환경 공간 디자인</t>
  </si>
  <si>
    <t>이연숙, 김영주</t>
  </si>
  <si>
    <t>Ⅳ-10-1,659</t>
  </si>
  <si>
    <t>발달장애인을 위한 성교육</t>
  </si>
  <si>
    <t>김한경, 박용숙</t>
  </si>
  <si>
    <t>도서출판 나눔의집</t>
  </si>
  <si>
    <t>Ⅳ-13-1,818</t>
  </si>
  <si>
    <t>과학학의 이해</t>
  </si>
  <si>
    <t>데이비드 J. 헤스</t>
  </si>
  <si>
    <t>도서출판 당대</t>
  </si>
  <si>
    <t>Ⅳ-13-1,893</t>
  </si>
  <si>
    <t>과학지식과 사회이론</t>
  </si>
  <si>
    <t>김경만</t>
  </si>
  <si>
    <t>Ⅳ-1-1,934</t>
  </si>
  <si>
    <t>퍼지수학의 기초와 응용</t>
  </si>
  <si>
    <t>이병수, 강미광, 조성진</t>
  </si>
  <si>
    <t>Ⅳ-5-1,939</t>
  </si>
  <si>
    <t>지구시스템의 이해</t>
  </si>
  <si>
    <t>프레드릭 루젠</t>
  </si>
  <si>
    <t>김경렬,김동희,김혜영,박창범,전종갑,조문섭</t>
  </si>
  <si>
    <t>Ⅳ-8-2,154</t>
  </si>
  <si>
    <t>미기상학개론</t>
  </si>
  <si>
    <t>S. Pal Arya 저</t>
  </si>
  <si>
    <t>윤일희</t>
  </si>
  <si>
    <t>Ⅳ-5-2,182</t>
  </si>
  <si>
    <t>인간과 기후환경</t>
  </si>
  <si>
    <t>이광호 지음</t>
  </si>
  <si>
    <t>Ⅳ-12-2,343</t>
  </si>
  <si>
    <t>서운관지</t>
  </si>
  <si>
    <t>성주덕</t>
  </si>
  <si>
    <t>이면우 허윤섭 박권수</t>
  </si>
  <si>
    <t>Ⅳ-2-2,571</t>
  </si>
  <si>
    <t> 압축성 유체 유동</t>
  </si>
  <si>
    <t> 노오현</t>
  </si>
  <si>
    <t>Ⅳ-10-2,959</t>
  </si>
  <si>
    <t>茶의 成分과 效能</t>
    <phoneticPr fontId="4" type="noConversion"/>
  </si>
  <si>
    <t>정동효</t>
  </si>
  <si>
    <t>홍익재</t>
  </si>
  <si>
    <t>Ⅳ-14-3,062</t>
  </si>
  <si>
    <t>IT의 미래</t>
  </si>
  <si>
    <t>경종민</t>
  </si>
  <si>
    <t>브래인코리아</t>
  </si>
  <si>
    <t>Ⅳ-10-3,129</t>
  </si>
  <si>
    <t>흥미로운 유아의 상상력 세계</t>
  </si>
  <si>
    <t>호른 L. 해리스</t>
  </si>
  <si>
    <t>전경원</t>
  </si>
  <si>
    <t>교문사</t>
  </si>
  <si>
    <t>Ⅳ-2-3,413</t>
  </si>
  <si>
    <t>量子物理學</t>
  </si>
  <si>
    <t>강주상</t>
  </si>
  <si>
    <t>Ⅳ-1-3,422</t>
  </si>
  <si>
    <t>공개키 암호학과 전자투표</t>
  </si>
  <si>
    <t>김동균, 김은정</t>
    <phoneticPr fontId="4" type="noConversion"/>
  </si>
  <si>
    <t>Ⅳ-11-3,478</t>
  </si>
  <si>
    <t>의학사의 이단자들</t>
  </si>
  <si>
    <t>줄리 M. 펜스터</t>
    <phoneticPr fontId="4" type="noConversion"/>
  </si>
  <si>
    <t>이경식</t>
  </si>
  <si>
    <t>Ⅳ-4-3,713</t>
  </si>
  <si>
    <t>기생충 제국</t>
  </si>
  <si>
    <t>칼 짐머</t>
    <phoneticPr fontId="4" type="noConversion"/>
  </si>
  <si>
    <t>이석인</t>
  </si>
  <si>
    <t>Ⅳ-4-3,714</t>
  </si>
  <si>
    <t>우리 아이 머리에선 무슨 일이 일어나고 있을까?</t>
    <phoneticPr fontId="4" type="noConversion"/>
  </si>
  <si>
    <t>리즈 엘리엇</t>
    <phoneticPr fontId="4" type="noConversion"/>
  </si>
  <si>
    <t>안승철</t>
  </si>
  <si>
    <t>Ⅳ-4-3,792</t>
  </si>
  <si>
    <t>자연 생태계의 복원과 관리</t>
  </si>
  <si>
    <t>원병오</t>
    <phoneticPr fontId="4" type="noConversion"/>
  </si>
  <si>
    <t>다른세상</t>
  </si>
  <si>
    <t>Ⅳ-14-3,836</t>
  </si>
  <si>
    <t>IT 혁명의 구조</t>
  </si>
  <si>
    <t>존 피어스, 마이클 놀</t>
  </si>
  <si>
    <t>변윤식</t>
  </si>
  <si>
    <t>Ⅳ-4-3,840</t>
  </si>
  <si>
    <t>유전자 시대의 적들</t>
  </si>
  <si>
    <t>존 설스턴, 조지나 페리</t>
  </si>
  <si>
    <t>유은실</t>
  </si>
  <si>
    <t>Ⅳ-7-3,845</t>
  </si>
  <si>
    <t>코스모스</t>
  </si>
  <si>
    <t>칼 세이건</t>
  </si>
  <si>
    <t>홍승수</t>
  </si>
  <si>
    <t>Ⅳ-14-3,856</t>
  </si>
  <si>
    <t>Manager Pool(성공하는 소프트웨어 프로젝트)</t>
    <phoneticPr fontId="4" type="noConversion"/>
  </si>
  <si>
    <t xml:space="preserve">Don Sherwood Olson </t>
  </si>
  <si>
    <t>지상헌</t>
  </si>
  <si>
    <t>㈜피어슨 에듀케이션 코리아</t>
    <phoneticPr fontId="4" type="noConversion"/>
  </si>
  <si>
    <t>Ⅳ-14-3,857</t>
  </si>
  <si>
    <t>엔터프라이즈 애플리케이션 아키텍쳐 패턴</t>
    <phoneticPr fontId="4" type="noConversion"/>
  </si>
  <si>
    <t>Robert Mee</t>
  </si>
  <si>
    <t>송태국</t>
  </si>
  <si>
    <t>㈜피어슨 에듀케이션 코리아</t>
    <phoneticPr fontId="4" type="noConversion"/>
  </si>
  <si>
    <t>Ⅳ-14-3,861</t>
  </si>
  <si>
    <t>유닉스 쉘 바이블</t>
  </si>
  <si>
    <t>Ellie Quigley</t>
  </si>
  <si>
    <t>조령현</t>
  </si>
  <si>
    <t>Ⅳ-11-3,932</t>
  </si>
  <si>
    <t>인물로 보는 의학의 역사</t>
  </si>
  <si>
    <t>황상익</t>
  </si>
  <si>
    <t>여문각</t>
  </si>
  <si>
    <t>Ⅳ-11-3,933</t>
  </si>
  <si>
    <t>Antioxidants 항산화제</t>
    <phoneticPr fontId="4" type="noConversion"/>
  </si>
  <si>
    <t>김영곤</t>
  </si>
  <si>
    <t>Ⅳ-4-3,967</t>
  </si>
  <si>
    <t>확장된 표현형</t>
  </si>
  <si>
    <t>리처드 도킨스</t>
  </si>
  <si>
    <t>홍영남</t>
  </si>
  <si>
    <t>Ⅳ-12-4,108</t>
  </si>
  <si>
    <t>뉴턴과 아인슈타인, 
우리가 몰랐던 천재들의 창조성</t>
    <phoneticPr fontId="4" type="noConversion"/>
  </si>
  <si>
    <t xml:space="preserve">홍성욱, 이상욱, 김재영, 박민아, 이관수, 이현경, 장회익 </t>
  </si>
  <si>
    <t>52종 52권</t>
    <phoneticPr fontId="4" type="noConversion"/>
  </si>
  <si>
    <t>총계</t>
    <phoneticPr fontId="4" type="noConversion"/>
  </si>
  <si>
    <t>383종 401권</t>
    <phoneticPr fontId="4" type="noConversion"/>
  </si>
  <si>
    <t>2002년 기초학문분야 우수학술도서 선정목록</t>
    <phoneticPr fontId="4" type="noConversion"/>
  </si>
  <si>
    <t>도   서   명</t>
    <phoneticPr fontId="4" type="noConversion"/>
  </si>
  <si>
    <t>유가 사회철학 연구</t>
  </si>
  <si>
    <t xml:space="preserve">이상익 </t>
    <phoneticPr fontId="30" type="noConversion"/>
  </si>
  <si>
    <t>도서출판 심산문화</t>
  </si>
  <si>
    <t>2002우수학술도서</t>
    <phoneticPr fontId="4" type="noConversion"/>
  </si>
  <si>
    <t>한국 사상의 비교철학적 해석 
- 원효에서 다산까지</t>
  </si>
  <si>
    <t xml:space="preserve">김형효 </t>
    <phoneticPr fontId="30" type="noConversion"/>
  </si>
  <si>
    <t>한국현대의 유교문화</t>
  </si>
  <si>
    <t xml:space="preserve">금장태 </t>
    <phoneticPr fontId="30" type="noConversion"/>
  </si>
  <si>
    <t>생성의 철학 : 왕선산</t>
  </si>
  <si>
    <t xml:space="preserve">이규성 </t>
    <phoneticPr fontId="30" type="noConversion"/>
  </si>
  <si>
    <t>주자의 선불교비판 연구</t>
  </si>
  <si>
    <t xml:space="preserve">윤영해 </t>
    <phoneticPr fontId="30" type="noConversion"/>
  </si>
  <si>
    <t>노자의 목소리로 듣는 도덕경</t>
  </si>
  <si>
    <t xml:space="preserve">최진석 </t>
    <phoneticPr fontId="30" type="noConversion"/>
  </si>
  <si>
    <t>조합공동체 소나무</t>
    <phoneticPr fontId="30" type="noConversion"/>
  </si>
  <si>
    <t>원효의 금강삼매경론</t>
  </si>
  <si>
    <t>최치원의 철학사상</t>
  </si>
  <si>
    <t xml:space="preserve">최영성 </t>
  </si>
  <si>
    <t>퇴계 이황 
- 예 잇고 뒤를 열어 고금을 꿰뚫으셨소</t>
  </si>
  <si>
    <t xml:space="preserve">신귀현 </t>
  </si>
  <si>
    <t>자료와 해설, 한국의 철학 사상</t>
  </si>
  <si>
    <t>고려대 민족문화연구원 
한국사상연구소 편</t>
    <phoneticPr fontId="30" type="noConversion"/>
  </si>
  <si>
    <t>유식무경                 
- 유식 불교에서의 인식과 존재</t>
  </si>
  <si>
    <t xml:space="preserve">한자경 </t>
  </si>
  <si>
    <t>일곱 주제로 만나는 동서비교철학</t>
  </si>
  <si>
    <t>도교의 세계 
- 철학, 과학, 그리고 종교</t>
  </si>
  <si>
    <t>도의 논쟁자들
- 중국 고대 철학논쟁</t>
  </si>
  <si>
    <t>순자(荀子)</t>
  </si>
  <si>
    <t>플라톤의 변증법</t>
  </si>
  <si>
    <t xml:space="preserve">송영진 </t>
    <phoneticPr fontId="30" type="noConversion"/>
  </si>
  <si>
    <t>계몽의 변증법            
- 철학적 단상</t>
  </si>
  <si>
    <t>문학과 지성사</t>
  </si>
  <si>
    <t>전통 · 근대 · 탈근대의 철학적 조명</t>
  </si>
  <si>
    <t xml:space="preserve">길희성 외 </t>
    <phoneticPr fontId="30" type="noConversion"/>
  </si>
  <si>
    <t>에리히 프롬과의 대화</t>
  </si>
  <si>
    <t xml:space="preserve">박찬국 </t>
    <phoneticPr fontId="30" type="noConversion"/>
  </si>
  <si>
    <t>존재와 진리               
- 칸트 「순수이성비판」의 근본문제</t>
  </si>
  <si>
    <t xml:space="preserve">백종현 </t>
    <phoneticPr fontId="30" type="noConversion"/>
  </si>
  <si>
    <t>서양근대철학</t>
  </si>
  <si>
    <t>프래그머티즘의 길잡이</t>
  </si>
  <si>
    <t>칸트의 인식론</t>
  </si>
  <si>
    <t xml:space="preserve">김정주 </t>
    <phoneticPr fontId="30" type="noConversion"/>
  </si>
  <si>
    <t>개념 논리학</t>
  </si>
  <si>
    <t xml:space="preserve">윤병태 </t>
    <phoneticPr fontId="30" type="noConversion"/>
  </si>
  <si>
    <t>현대철학 특강</t>
  </si>
  <si>
    <t xml:space="preserve">엄정식 외 </t>
    <phoneticPr fontId="30" type="noConversion"/>
  </si>
  <si>
    <t>논리철학</t>
  </si>
  <si>
    <t xml:space="preserve">여훈근 </t>
    <phoneticPr fontId="30" type="noConversion"/>
  </si>
  <si>
    <t>하이데거와 마음의 철학
-「존재와시간」을 소화하기 위한 해석</t>
  </si>
  <si>
    <t>미학의 중심</t>
  </si>
  <si>
    <t xml:space="preserve">김문환 </t>
    <phoneticPr fontId="30" type="noConversion"/>
  </si>
  <si>
    <t>로고스에서 뮈토스까지
- 소쉬르 사상의 새로운 지평</t>
  </si>
  <si>
    <t xml:space="preserve">김성도 </t>
    <phoneticPr fontId="30" type="noConversion"/>
  </si>
  <si>
    <t>도서출판 한길사</t>
  </si>
  <si>
    <t>고대 그리스 철학</t>
  </si>
  <si>
    <t>헬라스 사상의 심층</t>
  </si>
  <si>
    <t xml:space="preserve">박종현 </t>
    <phoneticPr fontId="30" type="noConversion"/>
  </si>
  <si>
    <t>심성내용의 신체성     
 - 언어 신체성으로 마음도 보인다</t>
  </si>
  <si>
    <t xml:space="preserve">정대현 </t>
  </si>
  <si>
    <t>영국경험론</t>
  </si>
  <si>
    <t xml:space="preserve">김효명 </t>
  </si>
  <si>
    <t>한국인을 위한 윤리와 논리</t>
  </si>
  <si>
    <t xml:space="preserve">김영진 </t>
    <phoneticPr fontId="30" type="noConversion"/>
  </si>
  <si>
    <t>토론수업을 위한 응용윤리학</t>
  </si>
  <si>
    <t>윤리학의 다섯가지 유형        
- 스피노자, 버틀러, 흄, 칸트, 시즈위크</t>
  </si>
  <si>
    <t>철학적 윤리학</t>
  </si>
  <si>
    <t>민본주의를 넘어서      
- 동양의 민본사상과 새로운 공동체 모색</t>
  </si>
  <si>
    <t>김형효 외</t>
    <phoneticPr fontId="30" type="noConversion"/>
  </si>
  <si>
    <t>교우론 · 스물다섯 마디 잠언 · 기인십편
- 연구와 번역</t>
  </si>
  <si>
    <t>세계의 창조신화</t>
  </si>
  <si>
    <t>신화아카데미</t>
    <phoneticPr fontId="30" type="noConversion"/>
  </si>
  <si>
    <t>동방미디어</t>
  </si>
  <si>
    <t>한국 토착교회 형성사 연구</t>
  </si>
  <si>
    <t xml:space="preserve">이덕주 </t>
    <phoneticPr fontId="30" type="noConversion"/>
  </si>
  <si>
    <t>한국기독교역사연구소</t>
  </si>
  <si>
    <t>근현대불교의 재조명</t>
  </si>
  <si>
    <t xml:space="preserve">김광식 </t>
    <phoneticPr fontId="30" type="noConversion"/>
  </si>
  <si>
    <t>레비나스 타자윤리학</t>
  </si>
  <si>
    <t xml:space="preserve">김연숙 </t>
    <phoneticPr fontId="30" type="noConversion"/>
  </si>
  <si>
    <t>사회생물학과 윤리</t>
  </si>
  <si>
    <t>일제의 종교정책과 천주교회</t>
  </si>
  <si>
    <t xml:space="preserve">윤선자 </t>
  </si>
  <si>
    <t>자유의 미학                
- 플라톤과 존 스튜어트 밀</t>
  </si>
  <si>
    <t xml:space="preserve">서병훈 </t>
  </si>
  <si>
    <t>나남출판</t>
  </si>
  <si>
    <t>순수음악의 미학         
- 순수 음악적 경험에 관한 철학적 성찰</t>
  </si>
  <si>
    <t>도서출판 이론과 실천</t>
    <phoneticPr fontId="30" type="noConversion"/>
  </si>
  <si>
    <t>동양미학론</t>
  </si>
  <si>
    <t xml:space="preserve">이상우 </t>
    <phoneticPr fontId="30" type="noConversion"/>
  </si>
  <si>
    <t>판소리와 풍속화, 그 닮은 예술세계</t>
  </si>
  <si>
    <t xml:space="preserve">김현주 </t>
    <phoneticPr fontId="30" type="noConversion"/>
  </si>
  <si>
    <t>건축이야기</t>
  </si>
  <si>
    <t>도서출판 동녘</t>
    <phoneticPr fontId="30" type="noConversion"/>
  </si>
  <si>
    <t>깊게 본 중국의 주택
- 중국의 주거문화 下</t>
  </si>
  <si>
    <t xml:space="preserve">손세관 </t>
  </si>
  <si>
    <t>현대과학으로 풀어보는 공예기술 16가지
-겨레과학인 우리공예</t>
  </si>
  <si>
    <t xml:space="preserve">정동찬 외 </t>
    <phoneticPr fontId="30" type="noConversion"/>
  </si>
  <si>
    <t>그림으로 보는 불교이야기</t>
  </si>
  <si>
    <t xml:space="preserve">정병삼 </t>
  </si>
  <si>
    <t>도서출판 풀빛</t>
    <phoneticPr fontId="30" type="noConversion"/>
  </si>
  <si>
    <t>정조대왕의 꿈 
- 개혁과 갈등의 시대</t>
  </si>
  <si>
    <t xml:space="preserve">유봉학 </t>
    <phoneticPr fontId="30" type="noConversion"/>
  </si>
  <si>
    <t>한국사학론</t>
  </si>
  <si>
    <t xml:space="preserve">홍승기 </t>
    <phoneticPr fontId="30" type="noConversion"/>
  </si>
  <si>
    <t>고려말 사대부의 정치사상연구</t>
  </si>
  <si>
    <t xml:space="preserve">도현철 </t>
    <phoneticPr fontId="30" type="noConversion"/>
  </si>
  <si>
    <t>봉건사회 Ⅰ · Ⅱ</t>
  </si>
  <si>
    <t>씰크로드학</t>
  </si>
  <si>
    <t xml:space="preserve">정수일 </t>
    <phoneticPr fontId="30" type="noConversion"/>
  </si>
  <si>
    <t>창작과비평사</t>
  </si>
  <si>
    <t>하나의 역사, 두개의 역사학 
- 개설서로 본 남북한의 역사학</t>
  </si>
  <si>
    <t xml:space="preserve">정두희 </t>
    <phoneticPr fontId="30" type="noConversion"/>
  </si>
  <si>
    <t>조합공동체 소나무</t>
  </si>
  <si>
    <t>고려 - 조선전기 
중인연구</t>
  </si>
  <si>
    <t>연세대학교 국학연구원</t>
    <phoneticPr fontId="30" type="noConversion"/>
  </si>
  <si>
    <t>정조의 화성 건설</t>
  </si>
  <si>
    <t xml:space="preserve">최홍규 </t>
  </si>
  <si>
    <t>세계사적 성찰</t>
  </si>
  <si>
    <t>한국고대사와 고고학</t>
  </si>
  <si>
    <t xml:space="preserve">김정배 </t>
  </si>
  <si>
    <t>역사적 상대주의         
- 미국 신사학파를 중심으로</t>
  </si>
  <si>
    <t xml:space="preserve">이상현 </t>
  </si>
  <si>
    <t>조선전기 왕실재정 연구</t>
  </si>
  <si>
    <t xml:space="preserve">송수환 </t>
  </si>
  <si>
    <t>마르코폴로의 동방견문록</t>
  </si>
  <si>
    <t>김호동 역주</t>
  </si>
  <si>
    <t>사계절출판사</t>
  </si>
  <si>
    <t>그대들의 자유, 우리들의 자유
- 폴란드 민족해방운동사</t>
  </si>
  <si>
    <t xml:space="preserve">임지현 </t>
  </si>
  <si>
    <t>조선과 유구</t>
  </si>
  <si>
    <t xml:space="preserve">하우봉 외 </t>
  </si>
  <si>
    <t>도서출판 아르케</t>
    <phoneticPr fontId="30" type="noConversion"/>
  </si>
  <si>
    <t>한국 고대사 속의 가야</t>
  </si>
  <si>
    <t>도서출판 혜안</t>
    <phoneticPr fontId="30" type="noConversion"/>
  </si>
  <si>
    <t>근세 동아시아 관계사 연구  
- 조청교섭과 동아삼국교역을 중심으로</t>
  </si>
  <si>
    <t xml:space="preserve">김종원 </t>
  </si>
  <si>
    <t>서양중세정치사상 연구</t>
  </si>
  <si>
    <t xml:space="preserve">박은구 </t>
  </si>
  <si>
    <t>만들어진 고대            
- 근대 국민 국가의 동아시아 이야기</t>
  </si>
  <si>
    <t>도서출판 삼인</t>
    <phoneticPr fontId="30" type="noConversion"/>
  </si>
  <si>
    <t>울릉도와 독도</t>
  </si>
  <si>
    <t xml:space="preserve">송병기 </t>
  </si>
  <si>
    <t>우리민중의 노동사</t>
  </si>
  <si>
    <t xml:space="preserve">이종하 </t>
  </si>
  <si>
    <t>도서출판 주류성</t>
  </si>
  <si>
    <t>아날학파의 역사세계</t>
  </si>
  <si>
    <t xml:space="preserve">김응종 </t>
  </si>
  <si>
    <t>한중관계사 Ⅰ · Ⅱ</t>
  </si>
  <si>
    <t xml:space="preserve">김한규 </t>
  </si>
  <si>
    <t>한국을 둘러싼 제국주의 열강의 각축</t>
  </si>
  <si>
    <t xml:space="preserve">최문형 </t>
  </si>
  <si>
    <t>왕조의 설계자 정도전</t>
  </si>
  <si>
    <t xml:space="preserve">한영우 </t>
  </si>
  <si>
    <t>한국신석기문화</t>
  </si>
  <si>
    <t xml:space="preserve">임효재 </t>
    <phoneticPr fontId="30" type="noConversion"/>
  </si>
  <si>
    <t>고구려 고분벽화 연구</t>
  </si>
  <si>
    <t xml:space="preserve">전호태 </t>
  </si>
  <si>
    <t>고인류학</t>
  </si>
  <si>
    <t xml:space="preserve">박선주 </t>
  </si>
  <si>
    <t>동아시아 비교서사시학</t>
  </si>
  <si>
    <t xml:space="preserve">최원오 </t>
    <phoneticPr fontId="30" type="noConversion"/>
  </si>
  <si>
    <t>도서출판 월인</t>
    <phoneticPr fontId="30" type="noConversion"/>
  </si>
  <si>
    <t>문학의 논리
문학장르에 대한 언어이론적 접근</t>
  </si>
  <si>
    <t>홍익대학교출판부</t>
  </si>
  <si>
    <t>당시학의 이해</t>
  </si>
  <si>
    <t>사람과 책</t>
  </si>
  <si>
    <t>중국고전문학 풍격론</t>
  </si>
  <si>
    <t xml:space="preserve">팽철호 </t>
    <phoneticPr fontId="30" type="noConversion"/>
  </si>
  <si>
    <t xml:space="preserve">니체전집 3 · 4 · 7 · 13 · 16 · 22 </t>
  </si>
  <si>
    <t>한국 모더니즘 소설론</t>
  </si>
  <si>
    <t xml:space="preserve">강상희 </t>
    <phoneticPr fontId="30" type="noConversion"/>
  </si>
  <si>
    <t>문예출판사</t>
  </si>
  <si>
    <t>중국고전문학창작론</t>
  </si>
  <si>
    <t>발자크와 플로베르</t>
  </si>
  <si>
    <t xml:space="preserve">김화영 </t>
    <phoneticPr fontId="30" type="noConversion"/>
  </si>
  <si>
    <t>중국문학사론</t>
  </si>
  <si>
    <t xml:space="preserve">김학주 </t>
    <phoneticPr fontId="30" type="noConversion"/>
  </si>
  <si>
    <t>한국 현대문학사상 논구</t>
  </si>
  <si>
    <t xml:space="preserve">조남현 </t>
    <phoneticPr fontId="30" type="noConversion"/>
  </si>
  <si>
    <t>한국현대시인연구 상 · 하</t>
  </si>
  <si>
    <t xml:space="preserve">김용직 </t>
    <phoneticPr fontId="30" type="noConversion"/>
  </si>
  <si>
    <t>중국당대문학사조사연구 1949~1993</t>
  </si>
  <si>
    <t xml:space="preserve">김시준 </t>
    <phoneticPr fontId="30" type="noConversion"/>
  </si>
  <si>
    <t>한국현대문학비평사론</t>
  </si>
  <si>
    <t xml:space="preserve">김윤식 </t>
    <phoneticPr fontId="30" type="noConversion"/>
  </si>
  <si>
    <t>한국한림시연구</t>
  </si>
  <si>
    <t xml:space="preserve">김창규 </t>
    <phoneticPr fontId="30" type="noConversion"/>
  </si>
  <si>
    <t>중국문학의 인식과 지평</t>
  </si>
  <si>
    <t xml:space="preserve">오태석 </t>
    <phoneticPr fontId="30" type="noConversion"/>
  </si>
  <si>
    <t>고전문학과 표현교육론</t>
  </si>
  <si>
    <t xml:space="preserve">염은열 </t>
    <phoneticPr fontId="30" type="noConversion"/>
  </si>
  <si>
    <t>낭만적 거짓과 소설적 진실</t>
  </si>
  <si>
    <t>김기림 평전</t>
  </si>
  <si>
    <t xml:space="preserve">김학동 </t>
    <phoneticPr fontId="30" type="noConversion"/>
  </si>
  <si>
    <t>엘리엇과 동양사상 Ⅰ</t>
  </si>
  <si>
    <t>최희섭 외 편저</t>
    <phoneticPr fontId="30" type="noConversion"/>
  </si>
  <si>
    <t>집없는 시대의 길가기
- 일제강점기 한국 현대시의 공간구조</t>
  </si>
  <si>
    <t xml:space="preserve">염창권 </t>
    <phoneticPr fontId="30" type="noConversion"/>
  </si>
  <si>
    <t>임진왜란의 문학적 형상화</t>
  </si>
  <si>
    <t xml:space="preserve">장경남 </t>
    <phoneticPr fontId="30" type="noConversion"/>
  </si>
  <si>
    <t>한국문학과 여성</t>
  </si>
  <si>
    <t>한국 근대의 식민지체험과 이중언어문학</t>
  </si>
  <si>
    <t xml:space="preserve">정백수 </t>
  </si>
  <si>
    <t>러시아 문화예술       
- 천년의 울림</t>
  </si>
  <si>
    <t xml:space="preserve">이덕형 </t>
  </si>
  <si>
    <t>한국의 독일문학 수용 100년 1 · 2</t>
  </si>
  <si>
    <t>차봉희 엮음</t>
    <phoneticPr fontId="30" type="noConversion"/>
  </si>
  <si>
    <t>한신대학교출판부</t>
  </si>
  <si>
    <t>읽기 이론 / 이론 읽기 
- 라깡, 데리다, 크리스떼바</t>
  </si>
  <si>
    <t>한신문화사</t>
  </si>
  <si>
    <t>파우스트의 여성적 본질</t>
  </si>
  <si>
    <t xml:space="preserve">안진태 </t>
  </si>
  <si>
    <t>도서출판 열린책들</t>
  </si>
  <si>
    <t>한국 근대문학과 계몽의 서사</t>
  </si>
  <si>
    <t xml:space="preserve">채호석 </t>
  </si>
  <si>
    <t>한국현대문학비평사</t>
  </si>
  <si>
    <t xml:space="preserve">김영민 </t>
  </si>
  <si>
    <t>한국 근대문학의 형성과 신경향파</t>
  </si>
  <si>
    <t xml:space="preserve">박상준 </t>
  </si>
  <si>
    <t>한국 근대소설의 기원</t>
  </si>
  <si>
    <t xml:space="preserve">권보드래 </t>
  </si>
  <si>
    <t>조선시대 문학예술의 생성공간</t>
  </si>
  <si>
    <t xml:space="preserve">강명관 </t>
  </si>
  <si>
    <t>현실과 상상의 세계를 비추는 아나모르포즈
- 도교와 문학 그리고 상상력</t>
  </si>
  <si>
    <t xml:space="preserve">정재서 </t>
  </si>
  <si>
    <t>도서출판 푸른숲</t>
  </si>
  <si>
    <t>기녀담 기녀등장소설 연구</t>
  </si>
  <si>
    <t xml:space="preserve">조광국 </t>
  </si>
  <si>
    <t>역주 목은시고 1 · 2</t>
  </si>
  <si>
    <t>장르교섭과 고전시가</t>
  </si>
  <si>
    <t xml:space="preserve">김병국 외 </t>
  </si>
  <si>
    <t>문학이 남긴 유토피아의 흔적  
- 40년 동독의 문학과 정치</t>
  </si>
  <si>
    <t>예림기획</t>
  </si>
  <si>
    <t>중국 문학이론의 세계</t>
  </si>
  <si>
    <t xml:space="preserve">김원중 </t>
  </si>
  <si>
    <t>한국 현대소설의 연구</t>
  </si>
  <si>
    <t xml:space="preserve">이보영 </t>
  </si>
  <si>
    <t>풍자와 해탈 혹은 사랑과 죽음(김수영론)</t>
  </si>
  <si>
    <t xml:space="preserve">김상환 </t>
  </si>
  <si>
    <t>서정적 진실을 찾아서</t>
  </si>
  <si>
    <t xml:space="preserve">유종호 </t>
  </si>
  <si>
    <t>설화의 기호학</t>
  </si>
  <si>
    <t xml:space="preserve">송효섭 </t>
  </si>
  <si>
    <t>니체가 뒤흔든 철학 100년</t>
  </si>
  <si>
    <t xml:space="preserve">김상환 외 </t>
  </si>
  <si>
    <t>재일 한국인 문학연구</t>
  </si>
  <si>
    <t xml:space="preserve">유숙자 </t>
  </si>
  <si>
    <t>한국 현대시의 비판적 연구</t>
  </si>
  <si>
    <t xml:space="preserve">남기혁 </t>
  </si>
  <si>
    <t>한국 전후희곡의 담론과 주체구성</t>
  </si>
  <si>
    <t xml:space="preserve">박명진 </t>
  </si>
  <si>
    <t>소설의 사회사비교론 1 · 2 · 3</t>
  </si>
  <si>
    <t xml:space="preserve">조동일 </t>
  </si>
  <si>
    <t>영어의 음 변화</t>
  </si>
  <si>
    <t xml:space="preserve">김명숙 </t>
    <phoneticPr fontId="30" type="noConversion"/>
  </si>
  <si>
    <t>방언학 사전</t>
  </si>
  <si>
    <t>방언연구회</t>
  </si>
  <si>
    <t>국어사를 위한 구결연구</t>
  </si>
  <si>
    <t xml:space="preserve">남풍현 </t>
    <phoneticPr fontId="30" type="noConversion"/>
  </si>
  <si>
    <t>경북방언사전</t>
  </si>
  <si>
    <t>이상규 편</t>
    <phoneticPr fontId="30" type="noConversion"/>
  </si>
  <si>
    <t>두시언해 어휘 색인</t>
  </si>
  <si>
    <t xml:space="preserve">조남호 </t>
    <phoneticPr fontId="30" type="noConversion"/>
  </si>
  <si>
    <t>규장각소장 어문학자료 어·문학편(전5권)</t>
  </si>
  <si>
    <t>서울대학교규장각 엮음</t>
    <phoneticPr fontId="30" type="noConversion"/>
  </si>
  <si>
    <t>전산형태론</t>
  </si>
  <si>
    <t xml:space="preserve">이기용 </t>
    <phoneticPr fontId="30" type="noConversion"/>
  </si>
  <si>
    <t>한국어의 텍스트장르와 언어특성</t>
  </si>
  <si>
    <t xml:space="preserve">강범모 </t>
    <phoneticPr fontId="30" type="noConversion"/>
  </si>
  <si>
    <t>한자자의론(漢字字義論)</t>
  </si>
  <si>
    <t xml:space="preserve">이영주 </t>
    <phoneticPr fontId="30" type="noConversion"/>
  </si>
  <si>
    <t>한국의 역학</t>
  </si>
  <si>
    <t xml:space="preserve">강신항 </t>
    <phoneticPr fontId="30" type="noConversion"/>
  </si>
  <si>
    <t>국어 단어 형성론에 대한 기술을 체계화하기 위한 국어 합성어 연구</t>
  </si>
  <si>
    <t xml:space="preserve">김일병 </t>
    <phoneticPr fontId="30" type="noConversion"/>
  </si>
  <si>
    <t>현대국어의 음장</t>
  </si>
  <si>
    <t xml:space="preserve">김수형 </t>
    <phoneticPr fontId="30" type="noConversion"/>
  </si>
  <si>
    <t>이두자료읽기사전</t>
  </si>
  <si>
    <t xml:space="preserve">장세경 </t>
    <phoneticPr fontId="30" type="noConversion"/>
  </si>
  <si>
    <t>사전식 텍스트 분석적 국어 어미의 연구</t>
  </si>
  <si>
    <t xml:space="preserve">이희자 외 </t>
    <phoneticPr fontId="30" type="noConversion"/>
  </si>
  <si>
    <t>현대 국어 자동사 연구</t>
  </si>
  <si>
    <t xml:space="preserve">한송화 </t>
    <phoneticPr fontId="30" type="noConversion"/>
  </si>
  <si>
    <t>한국어 명사 연구</t>
  </si>
  <si>
    <t xml:space="preserve">정희정 </t>
    <phoneticPr fontId="30" type="noConversion"/>
  </si>
  <si>
    <t>논항구조와 영어통사론</t>
  </si>
  <si>
    <t xml:space="preserve">정태구 </t>
    <phoneticPr fontId="30" type="noConversion"/>
  </si>
  <si>
    <t>영어의미론</t>
  </si>
  <si>
    <t xml:space="preserve">이익환 </t>
    <phoneticPr fontId="30" type="noConversion"/>
  </si>
  <si>
    <t>추론의 화용론
- 언어와 추론</t>
  </si>
  <si>
    <t xml:space="preserve">이성범 </t>
    <phoneticPr fontId="30" type="noConversion"/>
  </si>
  <si>
    <t>경주 속담 · 말 사전</t>
  </si>
  <si>
    <t>최명옥 외 편저</t>
  </si>
  <si>
    <t>조선초기 한글 판본체 연구
- 훈민정음ㆍ동국정운ㆍ월인천강지곡</t>
  </si>
  <si>
    <t xml:space="preserve">박병천 </t>
  </si>
  <si>
    <t>우리 속담 연구</t>
  </si>
  <si>
    <t xml:space="preserve">최창렬 </t>
  </si>
  <si>
    <t>The Study of Foreign Languages in the Choson Dynasty (1392~1910)</t>
  </si>
  <si>
    <t xml:space="preserve">Song Ki-joong </t>
  </si>
  <si>
    <t>Jimoondang</t>
    <phoneticPr fontId="30" type="noConversion"/>
  </si>
  <si>
    <t>영어전통문법론</t>
  </si>
  <si>
    <t xml:space="preserve">이환묵 </t>
  </si>
  <si>
    <t>텍스트 이론                
- 언어문학통합론의 이론과 실제</t>
  </si>
  <si>
    <t xml:space="preserve">고영근 </t>
  </si>
  <si>
    <t>논항구조란 무엇인가</t>
  </si>
  <si>
    <t xml:space="preserve">시정곤 외 </t>
  </si>
  <si>
    <t>국어사자료연구          
- 佛典諺解 중심</t>
  </si>
  <si>
    <t xml:space="preserve">김영배 </t>
  </si>
  <si>
    <t>경북방언의 지리언어학</t>
  </si>
  <si>
    <t xml:space="preserve">김덕호 </t>
  </si>
  <si>
    <t>인지심리학</t>
  </si>
  <si>
    <t xml:space="preserve">이정모 외 </t>
  </si>
  <si>
    <t>불확실한 상황에서의 판단 
- 추단법과 편향</t>
  </si>
  <si>
    <t>개념과 범주화</t>
  </si>
  <si>
    <t xml:space="preserve">신현정 </t>
  </si>
  <si>
    <t>동양심리학 
- 서구심리학에 대한 대안 모색</t>
  </si>
  <si>
    <t xml:space="preserve">최상진 외 </t>
  </si>
  <si>
    <t>선(禪)과 파블로프의 개         
- 지관(止觀) 상담 및 지관의 행동치료적 응용</t>
  </si>
  <si>
    <t xml:space="preserve">김보경 </t>
    <phoneticPr fontId="30" type="noConversion"/>
  </si>
  <si>
    <t>인성교육과 국어교육</t>
  </si>
  <si>
    <t xml:space="preserve">정기철 </t>
    <phoneticPr fontId="30" type="noConversion"/>
  </si>
  <si>
    <t>호모 에루디티오         
- 성인교육학의 사상적 토대</t>
  </si>
  <si>
    <t xml:space="preserve">한준상 </t>
  </si>
  <si>
    <t>아동의 상상력 발달</t>
  </si>
  <si>
    <t xml:space="preserve">허승희 외 </t>
  </si>
  <si>
    <t>훈육                          
- 학교훈육의 이론과 실제</t>
  </si>
  <si>
    <t xml:space="preserve">박병량 </t>
  </si>
  <si>
    <t>파이데이아                
- 고대 그리스의 교육사상</t>
  </si>
  <si>
    <t xml:space="preserve">오인탁 </t>
  </si>
  <si>
    <t>고려시대 교육제도사 연구</t>
  </si>
  <si>
    <t xml:space="preserve">박찬수 </t>
  </si>
  <si>
    <t>에밀 뒤르케임의 사회학
- 현대성 위기극복을 위한 새로운 패러다임을 찾아서</t>
  </si>
  <si>
    <t xml:space="preserve">민문홍 </t>
    <phoneticPr fontId="30" type="noConversion"/>
  </si>
  <si>
    <t>한국 농촌사회변동과 농업생산구조</t>
  </si>
  <si>
    <t xml:space="preserve">조승연 </t>
    <phoneticPr fontId="30" type="noConversion"/>
  </si>
  <si>
    <t>동아시아의 산업화와 민주화</t>
  </si>
  <si>
    <t xml:space="preserve">신광영 </t>
    <phoneticPr fontId="30" type="noConversion"/>
  </si>
  <si>
    <t>복지에서 노동으로      
- 노동중심적  복지국가의 비판적 이해</t>
  </si>
  <si>
    <t xml:space="preserve">김종일 </t>
    <phoneticPr fontId="30" type="noConversion"/>
  </si>
  <si>
    <t>일신사</t>
  </si>
  <si>
    <t>비교역사사회학      
- 거대구조, 폭넓은 과정, 대규모 비교</t>
  </si>
  <si>
    <t>한국사회 
: 계층구조와 동학</t>
  </si>
  <si>
    <t xml:space="preserve">양춘 </t>
    <phoneticPr fontId="30" type="noConversion"/>
  </si>
  <si>
    <t>21세기 한국사회의 안과 밖  
- 세계체제에서 시민사회까지</t>
  </si>
  <si>
    <t xml:space="preserve">임현진 </t>
    <phoneticPr fontId="30" type="noConversion"/>
  </si>
  <si>
    <t>외국인 노동자와 한국사회</t>
  </si>
  <si>
    <t xml:space="preserve">설동훈 </t>
    <phoneticPr fontId="30" type="noConversion"/>
  </si>
  <si>
    <t>월남민의 생활 경험과 정체성  
- 밑으로부터의 월남민 연구</t>
  </si>
  <si>
    <t xml:space="preserve">김귀옥 </t>
    <phoneticPr fontId="30" type="noConversion"/>
  </si>
  <si>
    <t>일본의 도시사회</t>
  </si>
  <si>
    <t xml:space="preserve">이시재 외 </t>
    <phoneticPr fontId="30" type="noConversion"/>
  </si>
  <si>
    <t>지식과 사회의 상</t>
  </si>
  <si>
    <t>지속가능한 사회
- 새로운 환경 패러다임의 이해</t>
  </si>
  <si>
    <t>교외지역 
: 수도권 교외화의 이론과 실제</t>
  </si>
  <si>
    <t xml:space="preserve">권용우 </t>
  </si>
  <si>
    <t>문화와 진리
- 사회분석의 새로운 지평을 위하여</t>
  </si>
  <si>
    <t>환경갈등과 불평등
-  한국 환경문제의 재인식</t>
  </si>
  <si>
    <t xml:space="preserve">최병두 </t>
  </si>
  <si>
    <t>세계화와 노동체제</t>
  </si>
  <si>
    <t xml:space="preserve">박준식 </t>
  </si>
  <si>
    <t>현대 비판사회이론의 흐름</t>
  </si>
  <si>
    <t>김호기 엮음</t>
    <phoneticPr fontId="30" type="noConversion"/>
  </si>
  <si>
    <t>공간과 시간을 통해 본 도시와 생애사 연구
- 독일 도시의 사례를 중심으로</t>
  </si>
  <si>
    <t xml:space="preserve">남상희 </t>
  </si>
  <si>
    <t>게오르크 루카치
-  과거와 미래를 잇는 다리</t>
  </si>
  <si>
    <t xml:space="preserve">김경식 </t>
  </si>
  <si>
    <t>녹색사회의 탐색</t>
  </si>
  <si>
    <t xml:space="preserve">조명래 </t>
  </si>
  <si>
    <t>정보도시
- 정보기술의 정치경제학</t>
  </si>
  <si>
    <t>가족의 역사 1
- 오래된 세계, 이질적인 선택</t>
  </si>
  <si>
    <t>이학사</t>
  </si>
  <si>
    <t>한국사회의 계급연구</t>
  </si>
  <si>
    <t xml:space="preserve">신행철 외 </t>
  </si>
  <si>
    <t>한국사회의 구조론적 이해</t>
  </si>
  <si>
    <t xml:space="preserve">김일철 외 </t>
  </si>
  <si>
    <t>현대사회학이론</t>
  </si>
  <si>
    <t>공론장의 구조변동 
- 부르주아 사회의 한 범주에 관한 연구</t>
  </si>
  <si>
    <t>관광과 공간변형</t>
  </si>
  <si>
    <t>시가 있는 중국역사산책 4 · 5 · 6</t>
  </si>
  <si>
    <t xml:space="preserve">김원경 </t>
    <phoneticPr fontId="30" type="noConversion"/>
  </si>
  <si>
    <t>한국의 지리학과 지리학자</t>
  </si>
  <si>
    <t>땅과 한국인의 삶</t>
  </si>
  <si>
    <t>김형국 편</t>
    <phoneticPr fontId="30" type="noConversion"/>
  </si>
  <si>
    <t>한국의 교과서 출판 변천 연구</t>
  </si>
  <si>
    <t xml:space="preserve">이종국 </t>
    <phoneticPr fontId="30" type="noConversion"/>
  </si>
  <si>
    <t>일진사</t>
  </si>
  <si>
    <t>대중매체 이론과 사상</t>
  </si>
  <si>
    <t xml:space="preserve">강준만 </t>
    <phoneticPr fontId="30" type="noConversion"/>
  </si>
  <si>
    <t>도서출판 개마고원</t>
  </si>
  <si>
    <t>우리 문헌정보학의 길 어떻게 걸어 갈 것인가</t>
  </si>
  <si>
    <t>김정근 엮음</t>
    <phoneticPr fontId="30" type="noConversion"/>
  </si>
  <si>
    <t>도서출판 태일사</t>
  </si>
  <si>
    <t>박물관학 개론
박물관학ㆍ박물관 경영의 이론과 실제</t>
  </si>
  <si>
    <t xml:space="preserve">이보아 </t>
  </si>
  <si>
    <t>김영사</t>
  </si>
  <si>
    <t>수용자론</t>
  </si>
  <si>
    <t xml:space="preserve">이강수 </t>
  </si>
  <si>
    <t>북한경제의 구조
- 경제개발과 침체의 메커니즘</t>
  </si>
  <si>
    <t xml:space="preserve">양문수 </t>
    <phoneticPr fontId="30" type="noConversion"/>
  </si>
  <si>
    <t>산업의 정보화와 산업발전</t>
  </si>
  <si>
    <t xml:space="preserve">이기동 </t>
    <phoneticPr fontId="30" type="noConversion"/>
  </si>
  <si>
    <t>From Tradition to Consumption 
: Construction of a Capitalist Culture in South Korea</t>
  </si>
  <si>
    <t xml:space="preserve">Dennis Hart </t>
    <phoneticPr fontId="30" type="noConversion"/>
  </si>
  <si>
    <t>현대경제지리학</t>
  </si>
  <si>
    <t xml:space="preserve">박삼옥 </t>
  </si>
  <si>
    <t>현대 한국 · 동아시아 경제론</t>
  </si>
  <si>
    <t xml:space="preserve">안충영 </t>
  </si>
  <si>
    <t>자본주의와 복지국가론</t>
  </si>
  <si>
    <t xml:space="preserve">신윤창 </t>
  </si>
  <si>
    <t>소유의 종말</t>
  </si>
  <si>
    <t>대안적 생산체제와 노사관계
- 린 생산방식을 넘어서</t>
  </si>
  <si>
    <t xml:space="preserve">강종열 외 </t>
  </si>
  <si>
    <t>한국의 기업윤리
- 이론과 현실</t>
  </si>
  <si>
    <t>박헌준 편저</t>
    <phoneticPr fontId="30" type="noConversion"/>
  </si>
  <si>
    <t>전략과 정보 
- 게임이론적 접근</t>
  </si>
  <si>
    <t xml:space="preserve">김영세 </t>
  </si>
  <si>
    <t>조직개발론
- 현대조직의 전략적 변신과 변화관리</t>
  </si>
  <si>
    <t xml:space="preserve">이학종 </t>
  </si>
  <si>
    <t>한반도 평화체제의 모색
- 법규범적 접근을 중심으로</t>
  </si>
  <si>
    <t xml:space="preserve">제성호 </t>
    <phoneticPr fontId="30" type="noConversion"/>
  </si>
  <si>
    <t>지평서원</t>
  </si>
  <si>
    <t>세계관 충돌과 한말 외교사, 1866~1882</t>
  </si>
  <si>
    <t xml:space="preserve">김용구 </t>
    <phoneticPr fontId="30" type="noConversion"/>
  </si>
  <si>
    <t>근 · 현대 한일관계와 재일동포</t>
  </si>
  <si>
    <t xml:space="preserve">강덕상 외 </t>
    <phoneticPr fontId="30" type="noConversion"/>
  </si>
  <si>
    <t>세계와 미국
- 20세기의 반성과 21세기의 전망</t>
  </si>
  <si>
    <t xml:space="preserve">이삼성 </t>
    <phoneticPr fontId="30" type="noConversion"/>
  </si>
  <si>
    <t>여성의 정치적 권리인식과 정치참여</t>
  </si>
  <si>
    <t xml:space="preserve">전경옥 외 </t>
    <phoneticPr fontId="30" type="noConversion"/>
  </si>
  <si>
    <t>탈냉전시대 한국전쟁의 재조명</t>
  </si>
  <si>
    <t xml:space="preserve">김계동 외 </t>
  </si>
  <si>
    <t>분열의 민주주의</t>
  </si>
  <si>
    <t xml:space="preserve">김재한 편 </t>
  </si>
  <si>
    <t>호남의 지역지배구조 형성배경
- 호남의 정치와 지방정치</t>
  </si>
  <si>
    <t xml:space="preserve">백운선 </t>
  </si>
  <si>
    <t>민주주의와 계급정치 
: 서유럽 정치와 정치경제의 역사적 전개</t>
  </si>
  <si>
    <t xml:space="preserve">김수진 </t>
  </si>
  <si>
    <t>분단 반세기 북한 연구사</t>
  </si>
  <si>
    <t>북한연구학회 엮음</t>
    <phoneticPr fontId="30" type="noConversion"/>
  </si>
  <si>
    <t>한국분단사연구
: 1943 ~1953</t>
  </si>
  <si>
    <t xml:space="preserve">신복룡 </t>
  </si>
  <si>
    <t>국민합의의 분석 
: 헌법적 민주주의의 논리적 기초</t>
  </si>
  <si>
    <t>시공아카데미</t>
  </si>
  <si>
    <t>대통령학</t>
  </si>
  <si>
    <t xml:space="preserve">함성득 </t>
  </si>
  <si>
    <t>사회합의제도와 참여민주주의</t>
  </si>
  <si>
    <t xml:space="preserve">김호진 외 </t>
  </si>
  <si>
    <t>박재창 편</t>
  </si>
  <si>
    <t>한국 정치경제의 위기와 대응</t>
  </si>
  <si>
    <t>공직윤리봉사론</t>
  </si>
  <si>
    <t xml:space="preserve">이상안 </t>
  </si>
  <si>
    <t>공공정책과 합리적 선택</t>
  </si>
  <si>
    <t xml:space="preserve">이경은 </t>
  </si>
  <si>
    <t>현대국가의 행정학</t>
  </si>
  <si>
    <t xml:space="preserve">정용덕 </t>
  </si>
  <si>
    <t>사회 · 경제질서와 재산권</t>
  </si>
  <si>
    <t xml:space="preserve">김문현 </t>
    <phoneticPr fontId="30" type="noConversion"/>
  </si>
  <si>
    <t>법원사</t>
  </si>
  <si>
    <t>의료체계와 법
- 의료보험, 의약분업, 의료분쟁해결의 법철학적 성찰</t>
  </si>
  <si>
    <t xml:space="preserve">이상돈 </t>
    <phoneticPr fontId="30" type="noConversion"/>
  </si>
  <si>
    <t>행정상손실 보상법리연구</t>
  </si>
  <si>
    <t xml:space="preserve">박평준 </t>
    <phoneticPr fontId="30" type="noConversion"/>
  </si>
  <si>
    <t>고시연구사</t>
  </si>
  <si>
    <t>한국헌법사</t>
  </si>
  <si>
    <t xml:space="preserve">김영수 </t>
  </si>
  <si>
    <t>국제무역의 법적환경</t>
  </si>
  <si>
    <t xml:space="preserve">이은섭 </t>
  </si>
  <si>
    <t>부산대학교출판부</t>
  </si>
  <si>
    <t>증권거래법</t>
  </si>
  <si>
    <t xml:space="preserve">임재연 </t>
  </si>
  <si>
    <t>국제사법과 국제소송  제 1 권, 제 2 권</t>
  </si>
  <si>
    <t xml:space="preserve">석광현 </t>
  </si>
  <si>
    <t>법률가의 윤리와 책임</t>
  </si>
  <si>
    <t>서울대학교 법과대학 편</t>
    <phoneticPr fontId="30" type="noConversion"/>
  </si>
  <si>
    <t>치즈와 구더기
- 16세기 한 방앗간 주인의 우주관</t>
  </si>
  <si>
    <t>맛질의 농민들
- 한국 근세 촌락 생활사</t>
  </si>
  <si>
    <t>안병직 외 편저</t>
    <phoneticPr fontId="30" type="noConversion"/>
  </si>
  <si>
    <t>이론과 서사
- 역사철학에 대한 성찰</t>
  </si>
  <si>
    <t>갑오개혁과 독립협회운동의 사회사</t>
  </si>
  <si>
    <t xml:space="preserve">신용하 </t>
    <phoneticPr fontId="30" type="noConversion"/>
  </si>
  <si>
    <t>온천의 문화사
- 건전한 스포츠로부터 퇴폐적인 향락에 이르기까지</t>
  </si>
  <si>
    <t xml:space="preserve">설혜심 </t>
    <phoneticPr fontId="30" type="noConversion"/>
  </si>
  <si>
    <t>이븐 바투타 여행기 1 · 2
 -  여러 지방과 여로의 기사이적을 본 자의 진귀한 기록</t>
  </si>
  <si>
    <t>다시 지식인을 묻는다
- 현대 지식인론의 흐름과 시민적 지식인 상의 모색</t>
  </si>
  <si>
    <t xml:space="preserve">강수택 </t>
  </si>
  <si>
    <t>마르탱 게르의 귀향</t>
  </si>
  <si>
    <t>도서출판 지식의풍경</t>
  </si>
  <si>
    <t>중국가족제도사</t>
  </si>
  <si>
    <t>내셔널 히스토리를 넘어서</t>
  </si>
  <si>
    <t>한국여성노동자운동사  1 · 2</t>
  </si>
  <si>
    <t>이옥지, 강인순</t>
  </si>
  <si>
    <t>정약용의 교육개혁 사상</t>
  </si>
  <si>
    <t xml:space="preserve">임재윤 </t>
  </si>
  <si>
    <t>전남대학교출판부</t>
  </si>
  <si>
    <t>주자어류</t>
  </si>
  <si>
    <t>마르크스와 오스트리아 학파의 경제사상</t>
  </si>
  <si>
    <t xml:space="preserve">홍훈 </t>
  </si>
  <si>
    <t>농경생활의 문화읽기</t>
  </si>
  <si>
    <t xml:space="preserve">배영동 </t>
  </si>
  <si>
    <t>동양의 음악사상 악기(樂記)</t>
  </si>
  <si>
    <t>조남권 외 옮김</t>
    <phoneticPr fontId="30" type="noConversion"/>
  </si>
  <si>
    <t>일본의 정토사상</t>
  </si>
  <si>
    <t xml:space="preserve">길희성 </t>
  </si>
  <si>
    <t>한국의 아나키즘 
- 사상편</t>
  </si>
  <si>
    <t xml:space="preserve">이호룡 </t>
  </si>
  <si>
    <t>서양지성사
- 사회사상의 종합적 체계</t>
  </si>
  <si>
    <t xml:space="preserve">이수윤 외 </t>
  </si>
  <si>
    <t>식민지 조선경제의 종말</t>
  </si>
  <si>
    <t xml:space="preserve">김인호 </t>
  </si>
  <si>
    <t>한국경제통사</t>
  </si>
  <si>
    <t xml:space="preserve">이헌창 </t>
  </si>
  <si>
    <t>법철학의 길잡이</t>
  </si>
  <si>
    <t>경세원</t>
  </si>
  <si>
    <t>자연법과 실질적 정의</t>
  </si>
  <si>
    <t>도서출판 삼영사</t>
  </si>
  <si>
    <t>법치국가와 시민불복종</t>
  </si>
  <si>
    <t>한국법철학회 편</t>
    <phoneticPr fontId="30" type="noConversion"/>
  </si>
  <si>
    <t>법상징학이란 무엇인가</t>
  </si>
  <si>
    <t xml:space="preserve">최종고 </t>
  </si>
  <si>
    <t>인지과학</t>
  </si>
  <si>
    <t xml:space="preserve">이정민 외 </t>
    <phoneticPr fontId="30" type="noConversion"/>
  </si>
  <si>
    <t>칼 포퍼 과학철학의 이해</t>
  </si>
  <si>
    <t xml:space="preserve">박은진 </t>
    <phoneticPr fontId="30" type="noConversion"/>
  </si>
  <si>
    <t>과학연구윤리</t>
  </si>
  <si>
    <t>유네스코 한국위원회 편</t>
    <phoneticPr fontId="30" type="noConversion"/>
  </si>
  <si>
    <t>추측과 논박 1 · 2
-  과학적 지식의 성장</t>
  </si>
  <si>
    <t>과학의 구조 Ⅰ · Ⅱ
-  과학적 설명 논리의 문제들</t>
  </si>
  <si>
    <t>한국천문학사</t>
  </si>
  <si>
    <t xml:space="preserve">나일성 </t>
    <phoneticPr fontId="30" type="noConversion"/>
  </si>
  <si>
    <t>남성의 과학을 넘어서
- 페미니즘의 시각으로 본 과학ㆍ기술ㆍ의료</t>
  </si>
  <si>
    <t>오조영란 외 엮음</t>
    <phoneticPr fontId="30" type="noConversion"/>
  </si>
  <si>
    <t>수학의 역사  상 · 하</t>
  </si>
  <si>
    <t>헤르메스</t>
  </si>
  <si>
    <t>과학혁명
- 전통적 관점과 새로운 관점</t>
  </si>
  <si>
    <t xml:space="preserve">김영식 </t>
  </si>
  <si>
    <t>도서출판 아르케</t>
    <phoneticPr fontId="30" type="noConversion"/>
  </si>
  <si>
    <t>제 5의 기적
생명의 기원</t>
    <phoneticPr fontId="4" type="noConversion"/>
  </si>
  <si>
    <t>도서출판 북스힐</t>
  </si>
  <si>
    <t>유전자인가, 문화인가
사회생물학 논쟁</t>
  </si>
  <si>
    <t>사이언스북스</t>
  </si>
  <si>
    <t>근세 서양의학사</t>
  </si>
  <si>
    <t>위드</t>
  </si>
  <si>
    <t>동양의학사</t>
  </si>
  <si>
    <t>통일신라토지제도연구</t>
  </si>
  <si>
    <t xml:space="preserve">이희관 </t>
    <phoneticPr fontId="30" type="noConversion"/>
  </si>
  <si>
    <t>고려정치사연구</t>
  </si>
  <si>
    <t xml:space="preserve">홍승기 </t>
    <phoneticPr fontId="30" type="noConversion"/>
  </si>
  <si>
    <t>고려후기 사대부와 성리학 수용</t>
  </si>
  <si>
    <t xml:space="preserve">고혜령 </t>
    <phoneticPr fontId="30" type="noConversion"/>
  </si>
  <si>
    <t>조선전기 사림파의 현실인식과 대응</t>
  </si>
  <si>
    <t xml:space="preserve">이병휴 </t>
    <phoneticPr fontId="30" type="noConversion"/>
  </si>
  <si>
    <t>조선후기 산림세력연구</t>
  </si>
  <si>
    <t xml:space="preserve">우인수 </t>
    <phoneticPr fontId="30" type="noConversion"/>
  </si>
  <si>
    <t>조선후기서원연구</t>
  </si>
  <si>
    <t xml:space="preserve">이수환 </t>
    <phoneticPr fontId="30" type="noConversion"/>
  </si>
  <si>
    <t>조선후기 함경도와 북방영토의식</t>
  </si>
  <si>
    <t xml:space="preserve">강석화 </t>
    <phoneticPr fontId="30" type="noConversion"/>
  </si>
  <si>
    <t>고려시대의 국가와 지방사회
- '본관제'의 시행과 지방지배질서</t>
  </si>
  <si>
    <t xml:space="preserve">채웅석 </t>
    <phoneticPr fontId="30" type="noConversion"/>
  </si>
  <si>
    <t>고려시기 재정운영과 조세제도</t>
  </si>
  <si>
    <t xml:space="preserve">박종진 </t>
    <phoneticPr fontId="30" type="noConversion"/>
  </si>
  <si>
    <t>조선후기 지방통치행정 연구</t>
  </si>
  <si>
    <t xml:space="preserve">이희권 </t>
    <phoneticPr fontId="30" type="noConversion"/>
  </si>
  <si>
    <t>백제금동대향로
- 고대 동북아의 정신세계를 찾아서</t>
  </si>
  <si>
    <t xml:space="preserve">서정록 </t>
    <phoneticPr fontId="30" type="noConversion"/>
  </si>
  <si>
    <t>도서출판 학고재</t>
  </si>
  <si>
    <t>한국건축사</t>
  </si>
  <si>
    <t xml:space="preserve">주남철 </t>
    <phoneticPr fontId="30" type="noConversion"/>
  </si>
  <si>
    <t>「성학십도」와 퇴계철학의 구조</t>
  </si>
  <si>
    <t xml:space="preserve">금장태 </t>
    <phoneticPr fontId="30" type="noConversion"/>
  </si>
  <si>
    <t>한국의 명문 종가</t>
  </si>
  <si>
    <t xml:space="preserve">이순형 </t>
    <phoneticPr fontId="30" type="noConversion"/>
  </si>
  <si>
    <t>한국의 마애불
- 하늘과 땅이 동시에 열리는 공간</t>
  </si>
  <si>
    <t xml:space="preserve">이태호 외 </t>
    <phoneticPr fontId="30" type="noConversion"/>
  </si>
  <si>
    <t>도서출판 다른세상</t>
  </si>
  <si>
    <t>18세기 조선지식인의 문화의식</t>
  </si>
  <si>
    <t>한양대학교 한국학연구소</t>
  </si>
  <si>
    <t>우리 연극 100년</t>
  </si>
  <si>
    <t xml:space="preserve">서연호 외 </t>
    <phoneticPr fontId="30" type="noConversion"/>
  </si>
  <si>
    <t>한국의 전통춤</t>
  </si>
  <si>
    <t xml:space="preserve">정병호 </t>
    <phoneticPr fontId="30" type="noConversion"/>
  </si>
  <si>
    <t>한국 신화의 연구</t>
  </si>
  <si>
    <t xml:space="preserve">서대석 </t>
    <phoneticPr fontId="30" type="noConversion"/>
  </si>
  <si>
    <t>한국의 유희민요</t>
  </si>
  <si>
    <t xml:space="preserve">이창식 </t>
    <phoneticPr fontId="30" type="noConversion"/>
  </si>
  <si>
    <t>한국불교 음악사연구</t>
  </si>
  <si>
    <t xml:space="preserve">박범훈 </t>
  </si>
  <si>
    <t>장경각</t>
  </si>
  <si>
    <t>주역사회학</t>
  </si>
  <si>
    <t xml:space="preserve">김재범 </t>
  </si>
  <si>
    <t>유교사회학</t>
  </si>
  <si>
    <t xml:space="preserve">이영찬 </t>
  </si>
  <si>
    <t>얼굴, 한국인의 낯</t>
  </si>
  <si>
    <t xml:space="preserve">조용진 </t>
  </si>
  <si>
    <t>Spirit of the Mountains
- Korea's SAN-SHIN and Traditions of Mountain-Worship</t>
  </si>
  <si>
    <t xml:space="preserve">David A. Mason </t>
  </si>
  <si>
    <t>Hollym</t>
  </si>
  <si>
    <t>남도민속문화론</t>
  </si>
  <si>
    <t xml:space="preserve">표인주 </t>
  </si>
  <si>
    <t>한국 아악사 연구</t>
  </si>
  <si>
    <t xml:space="preserve">송혜진 </t>
  </si>
  <si>
    <t>한국 민속학의 체계적 접근</t>
  </si>
  <si>
    <t xml:space="preserve">장철수 </t>
  </si>
  <si>
    <t>대장군 신앙의 연구</t>
  </si>
  <si>
    <t xml:space="preserve">임동권 </t>
  </si>
  <si>
    <t>한국음악사논총</t>
  </si>
  <si>
    <t xml:space="preserve">송방송 </t>
  </si>
  <si>
    <t>한국의 해녀</t>
  </si>
  <si>
    <t xml:space="preserve">김영돈 </t>
  </si>
  <si>
    <t>동해안 어촌의 민속학적 이해</t>
  </si>
  <si>
    <t xml:space="preserve">권삼문 </t>
  </si>
  <si>
    <t>디딜방아 연구</t>
  </si>
  <si>
    <t xml:space="preserve">김광언 </t>
  </si>
  <si>
    <t>남북한 통일 방안의 전개와 수렴
- 1948~2001 자주화ㆍ국제화의 관점에서 본 통일방안 연구와 자료</t>
  </si>
  <si>
    <t xml:space="preserve">심지연 </t>
    <phoneticPr fontId="30" type="noConversion"/>
  </si>
  <si>
    <t>21세기 한국정치경제모델
- 좌,우 그리고 집중구조를 넘어서</t>
  </si>
  <si>
    <t xml:space="preserve">윤영관 </t>
    <phoneticPr fontId="30" type="noConversion"/>
  </si>
  <si>
    <t>신호서적</t>
  </si>
  <si>
    <t>한말의 서양정치학 수용 연구
-  유길준ㆍ안국선ㆍ이승만을 중심으로</t>
  </si>
  <si>
    <t xml:space="preserve">김학준 </t>
    <phoneticPr fontId="30" type="noConversion"/>
  </si>
  <si>
    <t>남북협상
 - 김규식의 길, 김구의 길</t>
  </si>
  <si>
    <t xml:space="preserve">서중석 </t>
  </si>
  <si>
    <t>고려속요의 전승연구</t>
  </si>
  <si>
    <t xml:space="preserve">최미정 </t>
    <phoneticPr fontId="30" type="noConversion"/>
  </si>
  <si>
    <t>향가의 해석</t>
  </si>
  <si>
    <t xml:space="preserve">신재홍 </t>
    <phoneticPr fontId="30" type="noConversion"/>
  </si>
  <si>
    <t>고전산문교육의 이론</t>
  </si>
  <si>
    <t xml:space="preserve">이상익 외 </t>
    <phoneticPr fontId="30" type="noConversion"/>
  </si>
  <si>
    <t>정언묘선
- 율곡 이이의 중국시선</t>
  </si>
  <si>
    <t>향가여요의 정서와 변용</t>
  </si>
  <si>
    <t xml:space="preserve">박노준 </t>
    <phoneticPr fontId="30" type="noConversion"/>
  </si>
  <si>
    <t>고전소설의 기초연구</t>
  </si>
  <si>
    <t>한국정신문화연구원 엮음</t>
  </si>
  <si>
    <t>정조의 시문집편찬</t>
  </si>
  <si>
    <t xml:space="preserve">강혜선 </t>
    <phoneticPr fontId="30" type="noConversion"/>
  </si>
  <si>
    <t>문헌과해석사</t>
  </si>
  <si>
    <t>서포 김만중의 생애와 문학</t>
  </si>
  <si>
    <t xml:space="preserve">김병국 외 </t>
    <phoneticPr fontId="30" type="noConversion"/>
  </si>
  <si>
    <t>조선시대 간행 중국문학 관계서 연구</t>
  </si>
  <si>
    <t xml:space="preserve">김학주 </t>
    <phoneticPr fontId="30" type="noConversion"/>
  </si>
  <si>
    <t>조희룡전집 (1~6권)</t>
  </si>
  <si>
    <t>한길아트</t>
  </si>
  <si>
    <t>현대암호학</t>
  </si>
  <si>
    <t xml:space="preserve">강주성 외 </t>
  </si>
  <si>
    <t>다양체의 미분위상수학</t>
  </si>
  <si>
    <t xml:space="preserve">조용승 </t>
  </si>
  <si>
    <t>함수미분방정식론</t>
  </si>
  <si>
    <t xml:space="preserve">하기식 </t>
  </si>
  <si>
    <t>타원형 편미분방정식의 경계요소법</t>
  </si>
  <si>
    <t xml:space="preserve">최우진 </t>
  </si>
  <si>
    <t>카오스와 비선형동역학</t>
  </si>
  <si>
    <t xml:space="preserve">문희태 </t>
    <phoneticPr fontId="30" type="noConversion"/>
  </si>
  <si>
    <t>X-선 과학과 응용</t>
  </si>
  <si>
    <t xml:space="preserve">구양모 외 </t>
    <phoneticPr fontId="30" type="noConversion"/>
  </si>
  <si>
    <t>레이저 분광학의 응용</t>
  </si>
  <si>
    <t>장준성 외 편저</t>
    <phoneticPr fontId="30" type="noConversion"/>
  </si>
  <si>
    <t>테크미디어</t>
  </si>
  <si>
    <t>복잡한 낮은 차원계의 물리</t>
  </si>
  <si>
    <t xml:space="preserve">최무영 </t>
  </si>
  <si>
    <t>의약화학</t>
  </si>
  <si>
    <t>의약화학 편집위원회 편</t>
    <phoneticPr fontId="30" type="noConversion"/>
  </si>
  <si>
    <t>환경과 인간</t>
  </si>
  <si>
    <t xml:space="preserve">강상목 외 </t>
    <phoneticPr fontId="30" type="noConversion"/>
  </si>
  <si>
    <t>율곡출판사</t>
  </si>
  <si>
    <t>Synthetic Methods for Fluoroorganic
Compounds</t>
  </si>
  <si>
    <t xml:space="preserve">Georgii G. Furin 외 </t>
    <phoneticPr fontId="30" type="noConversion"/>
  </si>
  <si>
    <t>울산대학교출판부</t>
  </si>
  <si>
    <t>한국의 갯벌
- 환경, 생물 그리고 인간</t>
  </si>
  <si>
    <t>고철환 엮음</t>
    <phoneticPr fontId="30" type="noConversion"/>
  </si>
  <si>
    <t>최신 환경위생학</t>
  </si>
  <si>
    <t xml:space="preserve">정문식 외 </t>
    <phoneticPr fontId="30" type="noConversion"/>
  </si>
  <si>
    <t>항생물질학</t>
  </si>
  <si>
    <t xml:space="preserve">이강만 </t>
    <phoneticPr fontId="30" type="noConversion"/>
  </si>
  <si>
    <t>라이프사이언스</t>
  </si>
  <si>
    <t>녹색화학 
: 더 푸른 지구를 위한 새로운 패러다임</t>
  </si>
  <si>
    <t>토지 모자이크 
- 지역 및 경관 생태학</t>
  </si>
  <si>
    <t>비선형광학</t>
  </si>
  <si>
    <t xml:space="preserve">이범구 </t>
  </si>
  <si>
    <t>생물고분자(다당)의 합성 및 구조/성질</t>
  </si>
  <si>
    <t>알기쉬운 대기오염학</t>
  </si>
  <si>
    <t>도서출판 동화기술</t>
  </si>
  <si>
    <t>대기환경과학</t>
  </si>
  <si>
    <t>신고 농업기상학
- 환경ㆍ과학영농을 위한 -</t>
  </si>
  <si>
    <t xml:space="preserve">저서대표 김광식 </t>
    <phoneticPr fontId="30" type="noConversion"/>
  </si>
  <si>
    <t>기후학 Ⅰ · Ⅱ</t>
  </si>
  <si>
    <t xml:space="preserve">오재호 </t>
  </si>
  <si>
    <t>한국관속식물 종속지(Ⅰ)</t>
  </si>
  <si>
    <t xml:space="preserve">심정기 외 </t>
    <phoneticPr fontId="30" type="noConversion"/>
  </si>
  <si>
    <t>아카데미서적</t>
  </si>
  <si>
    <t>생태학
- 인간과 자연</t>
  </si>
  <si>
    <t>식물발생학
-  식물 Biotechnology의 기초와 응용</t>
  </si>
  <si>
    <t>생태학의 배경
-  개념과 이론</t>
  </si>
  <si>
    <t>이타적 유전자</t>
  </si>
  <si>
    <t>병리학</t>
  </si>
  <si>
    <t>하나의 세포가 어떻게 인간이 되는가</t>
  </si>
  <si>
    <t>신경호르몬</t>
  </si>
  <si>
    <t xml:space="preserve">김경진 외 </t>
  </si>
  <si>
    <t>사람의 뼈대
-  실습과 현장을 위한 매뉴얼</t>
  </si>
  <si>
    <t>비타민과 환경인자</t>
  </si>
  <si>
    <t xml:space="preserve">우순자 </t>
    <phoneticPr fontId="30" type="noConversion"/>
  </si>
  <si>
    <t>기초 지역사회영양학</t>
  </si>
  <si>
    <t xml:space="preserve">장유경 외 </t>
    <phoneticPr fontId="30" type="noConversion"/>
  </si>
  <si>
    <t>생활주기 영양학</t>
  </si>
  <si>
    <t xml:space="preserve">김은경 외 </t>
    <phoneticPr fontId="30" type="noConversion"/>
  </si>
  <si>
    <t>급식경영학</t>
  </si>
  <si>
    <t xml:space="preserve">곽동경 외 </t>
    <phoneticPr fontId="30" type="noConversion"/>
  </si>
  <si>
    <t>운동생화학</t>
  </si>
  <si>
    <t>발효식품학</t>
  </si>
  <si>
    <t xml:space="preserve">이삼빈 외 </t>
  </si>
  <si>
    <t>그림으로 보는 최신 컴퓨터/통신
/방송 표준기술</t>
    <phoneticPr fontId="4" type="noConversion"/>
  </si>
  <si>
    <t>UNIX Network Programming  Vol. 1 · 2</t>
  </si>
  <si>
    <t>데이터 통신과 네트워킹</t>
  </si>
  <si>
    <t>한국의 제4기 환경</t>
  </si>
  <si>
    <t xml:space="preserve">박용안 외 </t>
    <phoneticPr fontId="30" type="noConversion"/>
  </si>
  <si>
    <t>서울대학교출판부</t>
    <phoneticPr fontId="30" type="noConversion"/>
  </si>
  <si>
    <t>고지자기학</t>
  </si>
  <si>
    <t xml:space="preserve">도성재 외 </t>
    <phoneticPr fontId="30" type="noConversion"/>
  </si>
  <si>
    <t>도서출판 아르케</t>
    <phoneticPr fontId="30" type="noConversion"/>
  </si>
  <si>
    <t>한국의 고유거미</t>
  </si>
  <si>
    <t xml:space="preserve">임문순 </t>
    <phoneticPr fontId="30" type="noConversion"/>
  </si>
  <si>
    <t>한국의 양서류</t>
  </si>
  <si>
    <t xml:space="preserve">양서영 외 </t>
    <phoneticPr fontId="30" type="noConversion"/>
  </si>
  <si>
    <t>유전자와 인간의 운명
- 인간의 행동에 미치는 유전자의 영향</t>
  </si>
  <si>
    <t>전파과학사</t>
  </si>
  <si>
    <t>40억 년 간의 시나리오</t>
  </si>
  <si>
    <t>시스템 생태학 Ⅰ · Ⅱ</t>
  </si>
  <si>
    <t>2003년도 우수학술도서 선정 목록</t>
    <phoneticPr fontId="4" type="noConversion"/>
  </si>
  <si>
    <t>분야 : 인문학(122종)</t>
    <phoneticPr fontId="4" type="noConversion"/>
  </si>
  <si>
    <t>도  서  명</t>
    <phoneticPr fontId="4" type="noConversion"/>
  </si>
  <si>
    <t>저  자  명</t>
  </si>
  <si>
    <t>가격조사</t>
    <phoneticPr fontId="4" type="noConversion"/>
  </si>
  <si>
    <t>한국유학의 심설-심성론과 영혼론의 쟁점-</t>
    <phoneticPr fontId="4" type="noConversion"/>
  </si>
  <si>
    <t>제도와 본성 *현학이란 무엇인가</t>
    <phoneticPr fontId="4" type="noConversion"/>
  </si>
  <si>
    <t>정세근</t>
    <phoneticPr fontId="4" type="noConversion"/>
  </si>
  <si>
    <t>철학과현실사</t>
    <phoneticPr fontId="4" type="noConversion"/>
  </si>
  <si>
    <t xml:space="preserve">                </t>
    <phoneticPr fontId="4" type="noConversion"/>
  </si>
  <si>
    <t>유교적 전통과 현대 한국</t>
    <phoneticPr fontId="4" type="noConversion"/>
  </si>
  <si>
    <t>김태길</t>
    <phoneticPr fontId="4" type="noConversion"/>
  </si>
  <si>
    <t>논쟁을 통해 본 일본사상</t>
    <phoneticPr fontId="4" type="noConversion"/>
  </si>
  <si>
    <t>성균관대학교출판부</t>
    <phoneticPr fontId="4" type="noConversion"/>
  </si>
  <si>
    <t>역주 심경부주-동양고전역주22-</t>
    <phoneticPr fontId="4" type="noConversion"/>
  </si>
  <si>
    <t>성백효</t>
    <phoneticPr fontId="4" type="noConversion"/>
  </si>
  <si>
    <t>전통문화연구회</t>
    <phoneticPr fontId="4" type="noConversion"/>
  </si>
  <si>
    <t>노장철학으로 동아시아 문화를 읽는다
"있음은 없음에서 나온다"</t>
    <phoneticPr fontId="4" type="noConversion"/>
  </si>
  <si>
    <t>조민환</t>
    <phoneticPr fontId="4" type="noConversion"/>
  </si>
  <si>
    <t>주자언론동이고</t>
    <phoneticPr fontId="4" type="noConversion"/>
  </si>
  <si>
    <t>해석의 갈등</t>
    <phoneticPr fontId="4" type="noConversion"/>
  </si>
  <si>
    <t>의식에 직접 주어진 것들에 관한 시론</t>
    <phoneticPr fontId="4" type="noConversion"/>
  </si>
  <si>
    <t>우주에서 인간의 지위</t>
    <phoneticPr fontId="4" type="noConversion"/>
  </si>
  <si>
    <t>모놀로기온&amp;프로슬로기온</t>
    <phoneticPr fontId="4" type="noConversion"/>
  </si>
  <si>
    <t>프래그머티즘</t>
    <phoneticPr fontId="4" type="noConversion"/>
  </si>
  <si>
    <t>김동식</t>
    <phoneticPr fontId="4" type="noConversion"/>
  </si>
  <si>
    <t>자유주의를 넘어서(다산기념 철학강좌 3)</t>
    <phoneticPr fontId="4" type="noConversion"/>
  </si>
  <si>
    <t>후설과 칸트</t>
    <phoneticPr fontId="4" type="noConversion"/>
  </si>
  <si>
    <t>칸트와 현대 유럽철학(한국칸트학회편)</t>
    <phoneticPr fontId="4" type="noConversion"/>
  </si>
  <si>
    <t>김주연 외</t>
    <phoneticPr fontId="4" type="noConversion"/>
  </si>
  <si>
    <t>비트겐슈타인</t>
    <phoneticPr fontId="4" type="noConversion"/>
  </si>
  <si>
    <t>칸트의 교육학 강의</t>
    <phoneticPr fontId="4" type="noConversion"/>
  </si>
  <si>
    <t>하이데거 철학과 동양사상</t>
    <phoneticPr fontId="4" type="noConversion"/>
  </si>
  <si>
    <t>김종욱 외</t>
    <phoneticPr fontId="4" type="noConversion"/>
  </si>
  <si>
    <t>철학적 분석</t>
    <phoneticPr fontId="4" type="noConversion"/>
  </si>
  <si>
    <t>하이데거의 예술철학</t>
    <phoneticPr fontId="4" type="noConversion"/>
  </si>
  <si>
    <t>구연상 외</t>
    <phoneticPr fontId="4" type="noConversion"/>
  </si>
  <si>
    <t>니콜라이 하르트만의 비판적 존재론</t>
    <phoneticPr fontId="4" type="noConversion"/>
  </si>
  <si>
    <t>서광사</t>
    <phoneticPr fontId="4" type="noConversion"/>
  </si>
  <si>
    <t>우리에게 철학은 무엇인가</t>
    <phoneticPr fontId="4" type="noConversion"/>
  </si>
  <si>
    <t>강영안</t>
    <phoneticPr fontId="4" type="noConversion"/>
  </si>
  <si>
    <t>선악의 저편·도덕의 계보(니체전집14)</t>
    <phoneticPr fontId="4" type="noConversion"/>
  </si>
  <si>
    <t>책세상</t>
    <phoneticPr fontId="4" type="noConversion"/>
  </si>
  <si>
    <t>형이상학의 근본개념들:세계-유한성-고독</t>
    <phoneticPr fontId="4" type="noConversion"/>
  </si>
  <si>
    <t>까치글방</t>
    <phoneticPr fontId="4" type="noConversion"/>
  </si>
  <si>
    <t>서양근대철학</t>
    <phoneticPr fontId="4" type="noConversion"/>
  </si>
  <si>
    <t>창작과비평사</t>
    <phoneticPr fontId="4" type="noConversion"/>
  </si>
  <si>
    <t>칸트와 형이상학의 문제</t>
    <phoneticPr fontId="4" type="noConversion"/>
  </si>
  <si>
    <t>한길사</t>
    <phoneticPr fontId="4" type="noConversion"/>
  </si>
  <si>
    <t>데카르트적 성찰</t>
    <phoneticPr fontId="4" type="noConversion"/>
  </si>
  <si>
    <t>과학철학의 형성</t>
    <phoneticPr fontId="4" type="noConversion"/>
  </si>
  <si>
    <t>선학사</t>
    <phoneticPr fontId="4" type="noConversion"/>
  </si>
  <si>
    <t>Syncretism of Buddhism and Shamanism In Korea</t>
    <phoneticPr fontId="4" type="noConversion"/>
  </si>
  <si>
    <t>김현기</t>
    <phoneticPr fontId="4" type="noConversion"/>
  </si>
  <si>
    <t>지문당</t>
    <phoneticPr fontId="4" type="noConversion"/>
  </si>
  <si>
    <t>맛지마니까야 1,2권</t>
    <phoneticPr fontId="4" type="noConversion"/>
  </si>
  <si>
    <t>한국빠알리성전협회</t>
    <phoneticPr fontId="4" type="noConversion"/>
  </si>
  <si>
    <t>타르굼 옹켈로스 창세기</t>
    <phoneticPr fontId="4" type="noConversion"/>
  </si>
  <si>
    <t>배철현</t>
    <phoneticPr fontId="4" type="noConversion"/>
  </si>
  <si>
    <t>가톨릭출판사</t>
    <phoneticPr fontId="4" type="noConversion"/>
  </si>
  <si>
    <t>영혼의 비밀</t>
    <phoneticPr fontId="4" type="noConversion"/>
  </si>
  <si>
    <t>문학동네</t>
    <phoneticPr fontId="4" type="noConversion"/>
  </si>
  <si>
    <t>한국의 사상가 10인-지눌-</t>
    <phoneticPr fontId="4" type="noConversion"/>
  </si>
  <si>
    <t>이덕진 외</t>
    <phoneticPr fontId="4" type="noConversion"/>
  </si>
  <si>
    <t>예문서원</t>
    <phoneticPr fontId="4" type="noConversion"/>
  </si>
  <si>
    <t>하이데거와 윤리학</t>
    <phoneticPr fontId="4" type="noConversion"/>
  </si>
  <si>
    <t>박찬국</t>
    <phoneticPr fontId="4" type="noConversion"/>
  </si>
  <si>
    <t>철학과현실사</t>
    <phoneticPr fontId="4" type="noConversion"/>
  </si>
  <si>
    <t>동양윤리사상의 이해</t>
    <phoneticPr fontId="4" type="noConversion"/>
  </si>
  <si>
    <t>조현규</t>
    <phoneticPr fontId="4" type="noConversion"/>
  </si>
  <si>
    <t>새문사</t>
    <phoneticPr fontId="4" type="noConversion"/>
  </si>
  <si>
    <t>가격조사</t>
    <phoneticPr fontId="4" type="noConversion"/>
  </si>
  <si>
    <t>사이버윤리</t>
    <phoneticPr fontId="4" type="noConversion"/>
  </si>
  <si>
    <t>인간사랑</t>
    <phoneticPr fontId="4" type="noConversion"/>
  </si>
  <si>
    <t>한국신연극 연구</t>
    <phoneticPr fontId="4" type="noConversion"/>
  </si>
  <si>
    <t>양승국</t>
    <phoneticPr fontId="4" type="noConversion"/>
  </si>
  <si>
    <t>연극과인간</t>
    <phoneticPr fontId="4" type="noConversion"/>
  </si>
  <si>
    <t>한국의 소극장과 연극운동</t>
    <phoneticPr fontId="4" type="noConversion"/>
  </si>
  <si>
    <t>정호순</t>
    <phoneticPr fontId="4" type="noConversion"/>
  </si>
  <si>
    <t>최승희 무용예술연구</t>
    <phoneticPr fontId="4" type="noConversion"/>
  </si>
  <si>
    <t>이애순</t>
    <phoneticPr fontId="4" type="noConversion"/>
  </si>
  <si>
    <t>국학자료원</t>
    <phoneticPr fontId="4" type="noConversion"/>
  </si>
  <si>
    <t>실록 한국영화 총서1(상,하)</t>
    <phoneticPr fontId="4" type="noConversion"/>
  </si>
  <si>
    <t>김종욱</t>
    <phoneticPr fontId="4" type="noConversion"/>
  </si>
  <si>
    <t>음악은 왜 우리를 사로잡는가</t>
    <phoneticPr fontId="4" type="noConversion"/>
  </si>
  <si>
    <t>궁리출판</t>
    <phoneticPr fontId="4" type="noConversion"/>
  </si>
  <si>
    <t>미술사의 역사</t>
    <phoneticPr fontId="4" type="noConversion"/>
  </si>
  <si>
    <t>문예출판사</t>
    <phoneticPr fontId="4" type="noConversion"/>
  </si>
  <si>
    <t>우리 미술 100년</t>
    <phoneticPr fontId="4" type="noConversion"/>
  </si>
  <si>
    <t>오광수 외</t>
    <phoneticPr fontId="4" type="noConversion"/>
  </si>
  <si>
    <t>현암사</t>
    <phoneticPr fontId="4" type="noConversion"/>
  </si>
  <si>
    <t>과연 그것이 미술일까?</t>
    <phoneticPr fontId="4" type="noConversion"/>
  </si>
  <si>
    <r>
      <t>아트북스</t>
    </r>
    <r>
      <rPr>
        <sz val="9"/>
        <color indexed="8"/>
        <rFont val="굴림체"/>
        <family val="3"/>
        <charset val="129"/>
      </rPr>
      <t>(ARTBOOKS)</t>
    </r>
    <phoneticPr fontId="4" type="noConversion"/>
  </si>
  <si>
    <t>회화란 무엇인가</t>
    <phoneticPr fontId="4" type="noConversion"/>
  </si>
  <si>
    <t>한길아트</t>
    <phoneticPr fontId="4" type="noConversion"/>
  </si>
  <si>
    <t>개념미술</t>
    <phoneticPr fontId="4" type="noConversion"/>
  </si>
  <si>
    <t>메트로폴리스</t>
    <phoneticPr fontId="4" type="noConversion"/>
  </si>
  <si>
    <t>김원갑</t>
    <phoneticPr fontId="4" type="noConversion"/>
  </si>
  <si>
    <t>열린책들</t>
    <phoneticPr fontId="4" type="noConversion"/>
  </si>
  <si>
    <t>예술의 언어들:기호이론을 향하여</t>
    <phoneticPr fontId="4" type="noConversion"/>
  </si>
  <si>
    <t>이화여자대학교출판부</t>
    <phoneticPr fontId="4" type="noConversion"/>
  </si>
  <si>
    <t>일본의 신화</t>
    <phoneticPr fontId="4" type="noConversion"/>
  </si>
  <si>
    <t>김화경</t>
  </si>
  <si>
    <t>문학과지성사</t>
    <phoneticPr fontId="4" type="noConversion"/>
  </si>
  <si>
    <t>한국 고대 도작문화의 기원
-김포리 고대미를 중심으로-</t>
    <phoneticPr fontId="4" type="noConversion"/>
  </si>
  <si>
    <t>학연문화사</t>
    <phoneticPr fontId="4" type="noConversion"/>
  </si>
  <si>
    <t>네이븐</t>
    <phoneticPr fontId="4" type="noConversion"/>
  </si>
  <si>
    <t>아카넷</t>
    <phoneticPr fontId="4" type="noConversion"/>
  </si>
  <si>
    <t>묘족복식문화</t>
    <phoneticPr fontId="4" type="noConversion"/>
  </si>
  <si>
    <t>경인문화사</t>
    <phoneticPr fontId="4" type="noConversion"/>
  </si>
  <si>
    <t>숨겨진 차원-공간의 인류학-</t>
    <phoneticPr fontId="4" type="noConversion"/>
  </si>
  <si>
    <t>백제의 성곽</t>
    <phoneticPr fontId="4" type="noConversion"/>
  </si>
  <si>
    <t>서정석</t>
    <phoneticPr fontId="4" type="noConversion"/>
  </si>
  <si>
    <t>일본의 고고학</t>
    <phoneticPr fontId="4" type="noConversion"/>
  </si>
  <si>
    <t>정한덕</t>
  </si>
  <si>
    <t>웅진시대의 백제고고학</t>
    <phoneticPr fontId="4" type="noConversion"/>
  </si>
  <si>
    <t>이남석</t>
    <phoneticPr fontId="4" type="noConversion"/>
  </si>
  <si>
    <t>서경문화사</t>
    <phoneticPr fontId="4" type="noConversion"/>
  </si>
  <si>
    <t>마테오 리치</t>
    <phoneticPr fontId="4" type="noConversion"/>
  </si>
  <si>
    <t>동아시아</t>
    <phoneticPr fontId="4" type="noConversion"/>
  </si>
  <si>
    <t>폭력의 고고학</t>
    <phoneticPr fontId="4" type="noConversion"/>
  </si>
  <si>
    <t>울력</t>
    <phoneticPr fontId="4" type="noConversion"/>
  </si>
  <si>
    <t>중국의 상업 혁명</t>
    <phoneticPr fontId="4" type="noConversion"/>
  </si>
  <si>
    <t>소나무</t>
    <phoneticPr fontId="4" type="noConversion"/>
  </si>
  <si>
    <t>중국 명산 사찰과 해동승려</t>
    <phoneticPr fontId="4" type="noConversion"/>
  </si>
  <si>
    <t>변인석 외</t>
    <phoneticPr fontId="4" type="noConversion"/>
  </si>
  <si>
    <t>주류성</t>
    <phoneticPr fontId="4" type="noConversion"/>
  </si>
  <si>
    <t>새로 쓴 베트남의 역사</t>
    <phoneticPr fontId="4" type="noConversion"/>
  </si>
  <si>
    <t>유인선</t>
  </si>
  <si>
    <t>순간과 영원-중국고대의 미술과 건축-</t>
    <phoneticPr fontId="4" type="noConversion"/>
  </si>
  <si>
    <t>청말 신정기의 연구</t>
    <phoneticPr fontId="4" type="noConversion"/>
  </si>
  <si>
    <t>김형종</t>
  </si>
  <si>
    <t>서울대학교출판부</t>
    <phoneticPr fontId="4" type="noConversion"/>
  </si>
  <si>
    <t>중국 사천사회 연구 1644-1911</t>
    <phoneticPr fontId="4" type="noConversion"/>
  </si>
  <si>
    <t>이준갑</t>
    <phoneticPr fontId="4" type="noConversion"/>
  </si>
  <si>
    <t>20세기 전반기 상해사회의 지역주의와 노동자</t>
    <phoneticPr fontId="4" type="noConversion"/>
  </si>
  <si>
    <t>전인갑</t>
    <phoneticPr fontId="4" type="noConversion"/>
  </si>
  <si>
    <t>일본고대국가의 왕권과 외교</t>
    <phoneticPr fontId="4" type="noConversion"/>
  </si>
  <si>
    <t>박석순</t>
    <phoneticPr fontId="4" type="noConversion"/>
  </si>
  <si>
    <t>역사학의 역사</t>
    <phoneticPr fontId="4" type="noConversion"/>
  </si>
  <si>
    <t>한영우</t>
  </si>
  <si>
    <t>지식산업사</t>
    <phoneticPr fontId="4" type="noConversion"/>
  </si>
  <si>
    <t>중화사상의 이해</t>
    <phoneticPr fontId="4" type="noConversion"/>
  </si>
  <si>
    <t>이춘식</t>
  </si>
  <si>
    <t>신서원</t>
    <phoneticPr fontId="4" type="noConversion"/>
  </si>
  <si>
    <t>아프리카의 역사</t>
    <phoneticPr fontId="4" type="noConversion"/>
  </si>
  <si>
    <t>가지않은길</t>
  </si>
  <si>
    <t>헬레니즘 세계</t>
    <phoneticPr fontId="4" type="noConversion"/>
  </si>
  <si>
    <t>격동의 서양 20세기사</t>
  </si>
  <si>
    <t>박무성 저</t>
  </si>
  <si>
    <t>한울아카데미</t>
    <phoneticPr fontId="4" type="noConversion"/>
  </si>
  <si>
    <t>호메로스에서 돈키호테까지</t>
    <phoneticPr fontId="4" type="noConversion"/>
  </si>
  <si>
    <t>푸른역사</t>
    <phoneticPr fontId="4" type="noConversion"/>
  </si>
  <si>
    <t>서양의 장원제</t>
    <phoneticPr fontId="4" type="noConversion"/>
  </si>
  <si>
    <t>마리안느의 투쟁-프랑스 공화국의 초상과 상징체계 1789~1880-</t>
    <phoneticPr fontId="4" type="noConversion"/>
  </si>
  <si>
    <t>하이퍼텍스트 2.0</t>
    <phoneticPr fontId="4" type="noConversion"/>
  </si>
  <si>
    <t>문화과학사</t>
    <phoneticPr fontId="4" type="noConversion"/>
  </si>
  <si>
    <t>근대서사와 탈식민주의</t>
    <phoneticPr fontId="4" type="noConversion"/>
  </si>
  <si>
    <t>마술적 사실주의</t>
    <phoneticPr fontId="4" type="noConversion"/>
  </si>
  <si>
    <t>한국문화사</t>
    <phoneticPr fontId="4" type="noConversion"/>
  </si>
  <si>
    <t>문학의 귀환</t>
    <phoneticPr fontId="4" type="noConversion"/>
  </si>
  <si>
    <t>최원식</t>
    <phoneticPr fontId="4" type="noConversion"/>
  </si>
  <si>
    <t>탈식민주의! 저항에서 유희로</t>
    <phoneticPr fontId="4" type="noConversion"/>
  </si>
  <si>
    <t>소설의 대화이론: 콘라드와 바흐찐</t>
    <phoneticPr fontId="4" type="noConversion"/>
  </si>
  <si>
    <t>권덕하</t>
    <phoneticPr fontId="4" type="noConversion"/>
  </si>
  <si>
    <t>경계를 넘어 글쓰기</t>
    <phoneticPr fontId="4" type="noConversion"/>
  </si>
  <si>
    <t>김우창 외</t>
    <phoneticPr fontId="4" type="noConversion"/>
  </si>
  <si>
    <t>민음사</t>
    <phoneticPr fontId="4" type="noConversion"/>
  </si>
  <si>
    <t>초월의 기호학
-뮈토수와 로고스로 읽는 삼국유사-</t>
    <phoneticPr fontId="4" type="noConversion"/>
  </si>
  <si>
    <t>송효섭</t>
  </si>
  <si>
    <t>구운기</t>
    <phoneticPr fontId="4" type="noConversion"/>
  </si>
  <si>
    <t>윤영옥</t>
    <phoneticPr fontId="4" type="noConversion"/>
  </si>
  <si>
    <t>영남대학교출판부</t>
    <phoneticPr fontId="4" type="noConversion"/>
  </si>
  <si>
    <t>중국현대문예사조사</t>
    <phoneticPr fontId="4" type="noConversion"/>
  </si>
  <si>
    <t>소순흠시역주</t>
    <phoneticPr fontId="4" type="noConversion"/>
  </si>
  <si>
    <t>서울대학교출판부</t>
    <phoneticPr fontId="4" type="noConversion"/>
  </si>
  <si>
    <t>언어와 문화</t>
    <phoneticPr fontId="4" type="noConversion"/>
  </si>
  <si>
    <t>송원희곡사</t>
    <phoneticPr fontId="4" type="noConversion"/>
  </si>
  <si>
    <t>몽계필담(상),(하)</t>
    <phoneticPr fontId="4" type="noConversion"/>
  </si>
  <si>
    <t>범우사</t>
    <phoneticPr fontId="4" type="noConversion"/>
  </si>
  <si>
    <t>고문진보(전집)</t>
    <phoneticPr fontId="4" type="noConversion"/>
  </si>
  <si>
    <t>을유문화사</t>
    <phoneticPr fontId="4" type="noConversion"/>
  </si>
  <si>
    <t>셰익스피어 극의 이해 [사극과 로마극]</t>
    <phoneticPr fontId="4" type="noConversion"/>
  </si>
  <si>
    <t>이대석</t>
    <phoneticPr fontId="4" type="noConversion"/>
  </si>
  <si>
    <t>한양대학교출판부</t>
    <phoneticPr fontId="4" type="noConversion"/>
  </si>
  <si>
    <t>셰익스피어 극의 해석 넓히기</t>
    <phoneticPr fontId="4" type="noConversion"/>
  </si>
  <si>
    <t>이혜경</t>
  </si>
  <si>
    <t>동인</t>
    <phoneticPr fontId="4" type="noConversion"/>
  </si>
  <si>
    <t>영문법의 실체와 이해</t>
    <phoneticPr fontId="4" type="noConversion"/>
  </si>
  <si>
    <t>김형엽</t>
  </si>
  <si>
    <t>고려대학교출판부</t>
    <phoneticPr fontId="4" type="noConversion"/>
  </si>
  <si>
    <t>아프리카 영문학</t>
    <phoneticPr fontId="4" type="noConversion"/>
  </si>
  <si>
    <t>김의락</t>
    <phoneticPr fontId="4" type="noConversion"/>
  </si>
  <si>
    <t>신아사</t>
    <phoneticPr fontId="4" type="noConversion"/>
  </si>
  <si>
    <t>영어음성학의 이론과 실제</t>
    <phoneticPr fontId="4" type="noConversion"/>
  </si>
  <si>
    <t>구봉림</t>
    <phoneticPr fontId="4" type="noConversion"/>
  </si>
  <si>
    <t>웹기반 영어교육</t>
    <phoneticPr fontId="4" type="noConversion"/>
  </si>
  <si>
    <t>김정렬</t>
  </si>
  <si>
    <t>한국문화사</t>
    <phoneticPr fontId="4" type="noConversion"/>
  </si>
  <si>
    <t>영어 화용론</t>
    <phoneticPr fontId="4" type="noConversion"/>
  </si>
  <si>
    <t>이성범</t>
    <phoneticPr fontId="4" type="noConversion"/>
  </si>
  <si>
    <t>어네스트 헤밍웨이
(허무를 극복한 비극적 인간상)</t>
    <phoneticPr fontId="4" type="noConversion"/>
  </si>
  <si>
    <t>김유조</t>
    <phoneticPr fontId="4" type="noConversion"/>
  </si>
  <si>
    <t>건국대학교출판부</t>
    <phoneticPr fontId="4" type="noConversion"/>
  </si>
  <si>
    <t>버지니아 울프(1),(2)</t>
    <phoneticPr fontId="4" type="noConversion"/>
  </si>
  <si>
    <t>책세상</t>
    <phoneticPr fontId="4" type="noConversion"/>
  </si>
  <si>
    <t>수사학이란 무엇인가</t>
    <phoneticPr fontId="4" type="noConversion"/>
  </si>
  <si>
    <t>김욱동</t>
    <phoneticPr fontId="4" type="noConversion"/>
  </si>
  <si>
    <t>민음사</t>
    <phoneticPr fontId="4" type="noConversion"/>
  </si>
  <si>
    <t>일본어 수동문 연구의 전개</t>
    <phoneticPr fontId="4" type="noConversion"/>
  </si>
  <si>
    <t>이성규</t>
    <phoneticPr fontId="4" type="noConversion"/>
  </si>
  <si>
    <t>불이문화</t>
    <phoneticPr fontId="4" type="noConversion"/>
  </si>
  <si>
    <t>조선통신사와 일본근세문학</t>
    <phoneticPr fontId="4" type="noConversion"/>
  </si>
  <si>
    <t>박찬기</t>
    <phoneticPr fontId="4" type="noConversion"/>
  </si>
  <si>
    <t>보고사</t>
    <phoneticPr fontId="4" type="noConversion"/>
  </si>
  <si>
    <t>창조된 고전</t>
    <phoneticPr fontId="4" type="noConversion"/>
  </si>
  <si>
    <t>유토피아연구와 크리스타볼프의 문학</t>
    <phoneticPr fontId="4" type="noConversion"/>
  </si>
  <si>
    <t>박설호</t>
    <phoneticPr fontId="4" type="noConversion"/>
  </si>
  <si>
    <t>개신</t>
    <phoneticPr fontId="4" type="noConversion"/>
  </si>
  <si>
    <t>(아리스토텔레스)시학</t>
  </si>
  <si>
    <t>문예출판사</t>
    <phoneticPr fontId="4" type="noConversion"/>
  </si>
  <si>
    <t>라이너 마리아 릴케(고독의 정원에서 키운 시와 장미)</t>
    <phoneticPr fontId="4" type="noConversion"/>
  </si>
  <si>
    <t>조두환</t>
    <phoneticPr fontId="4" type="noConversion"/>
  </si>
  <si>
    <t>수사학과 현대 프랑스 문화이론</t>
    <phoneticPr fontId="4" type="noConversion"/>
  </si>
  <si>
    <t>박성창</t>
    <phoneticPr fontId="4" type="noConversion"/>
  </si>
  <si>
    <t>낭만적 영혼과 꿈-독일 낭만주의와 프랑스시에 관한 시론-</t>
    <phoneticPr fontId="4" type="noConversion"/>
  </si>
  <si>
    <t>문학동네</t>
    <phoneticPr fontId="4" type="noConversion"/>
  </si>
  <si>
    <t>인문학과 소설 텍스트의 해석</t>
    <phoneticPr fontId="4" type="noConversion"/>
  </si>
  <si>
    <t>서정철</t>
  </si>
  <si>
    <r>
      <t>고대 러시아 문학사</t>
    </r>
    <r>
      <rPr>
        <sz val="9"/>
        <color indexed="8"/>
        <rFont val="굴림체"/>
        <family val="3"/>
        <charset val="129"/>
      </rPr>
      <t>(어둠을 밝히는 횃불)</t>
    </r>
    <phoneticPr fontId="4" type="noConversion"/>
  </si>
  <si>
    <t>김문황</t>
  </si>
  <si>
    <t>러시아 문화사</t>
    <phoneticPr fontId="4" type="noConversion"/>
  </si>
  <si>
    <t>후마니타스</t>
    <phoneticPr fontId="4" type="noConversion"/>
  </si>
  <si>
    <t>페르디낭 드 소쉬르 연구 제1권 비판과 수용:언어학사적 관점</t>
    <phoneticPr fontId="4" type="noConversion"/>
  </si>
  <si>
    <t>김현권 외</t>
    <phoneticPr fontId="4" type="noConversion"/>
  </si>
  <si>
    <t>역락</t>
    <phoneticPr fontId="4" type="noConversion"/>
  </si>
  <si>
    <t>언어와 시간</t>
    <phoneticPr fontId="4" type="noConversion"/>
  </si>
  <si>
    <t>제2 언어 통사론 습득</t>
    <phoneticPr fontId="4" type="noConversion"/>
  </si>
  <si>
    <t>구조에서 감성으로-그레마스의 기호학 및 일반 의미론의 연구-</t>
    <phoneticPr fontId="4" type="noConversion"/>
  </si>
  <si>
    <t>김성도</t>
  </si>
  <si>
    <t>문법을 넘어서: 확률기반의 자연어 처리</t>
    <phoneticPr fontId="4" type="noConversion"/>
  </si>
  <si>
    <t>경진문화사</t>
    <phoneticPr fontId="4" type="noConversion"/>
  </si>
  <si>
    <t>최적성 이론의 언어분석</t>
    <phoneticPr fontId="4" type="noConversion"/>
  </si>
  <si>
    <t>안상철</t>
  </si>
  <si>
    <t>최소주의 언어이론</t>
    <phoneticPr fontId="4" type="noConversion"/>
  </si>
  <si>
    <t>최소주의 통사론</t>
    <phoneticPr fontId="4" type="noConversion"/>
  </si>
  <si>
    <t>이홍배</t>
  </si>
  <si>
    <t>의사소통 단위와 문장</t>
    <phoneticPr fontId="4" type="noConversion"/>
  </si>
  <si>
    <t>앵글로색슨족의 역사와 언어</t>
    <phoneticPr fontId="4" type="noConversion"/>
  </si>
  <si>
    <t>박영배</t>
  </si>
  <si>
    <t>지식산업사</t>
    <phoneticPr fontId="4" type="noConversion"/>
  </si>
  <si>
    <t>문법과 개념화</t>
    <phoneticPr fontId="4" type="noConversion"/>
  </si>
  <si>
    <t>박이정</t>
  </si>
  <si>
    <t>생성어휘론</t>
    <phoneticPr fontId="4" type="noConversion"/>
  </si>
  <si>
    <t>분야 : 사회과학(99종)</t>
    <phoneticPr fontId="4" type="noConversion"/>
  </si>
  <si>
    <t>가격조사</t>
    <phoneticPr fontId="4" type="noConversion"/>
  </si>
  <si>
    <t>현대사회와 기독교교육:새공동체를 지향하여</t>
    <phoneticPr fontId="4" type="noConversion"/>
  </si>
  <si>
    <t>이숙종</t>
    <phoneticPr fontId="4" type="noConversion"/>
  </si>
  <si>
    <t>대한기독교서회</t>
    <phoneticPr fontId="4" type="noConversion"/>
  </si>
  <si>
    <t>청소년의 하위문화와 정체성</t>
    <phoneticPr fontId="4" type="noConversion"/>
  </si>
  <si>
    <t>조성남 외</t>
    <phoneticPr fontId="4" type="noConversion"/>
  </si>
  <si>
    <t>집문당</t>
    <phoneticPr fontId="4" type="noConversion"/>
  </si>
  <si>
    <t>동학·천도교의 교육사상과 실천</t>
    <phoneticPr fontId="4" type="noConversion"/>
  </si>
  <si>
    <t>정혜정</t>
    <phoneticPr fontId="4" type="noConversion"/>
  </si>
  <si>
    <t>혜안</t>
    <phoneticPr fontId="4" type="noConversion"/>
  </si>
  <si>
    <t>교육의 미학적 탐구</t>
    <phoneticPr fontId="4" type="noConversion"/>
  </si>
  <si>
    <t>한명희</t>
    <phoneticPr fontId="4" type="noConversion"/>
  </si>
  <si>
    <t>디지털 문화와 교육</t>
    <phoneticPr fontId="4" type="noConversion"/>
  </si>
  <si>
    <t>목영해</t>
    <phoneticPr fontId="4" type="noConversion"/>
  </si>
  <si>
    <t>문음사</t>
    <phoneticPr fontId="4" type="noConversion"/>
  </si>
  <si>
    <t>위대한 대화</t>
    <phoneticPr fontId="4" type="noConversion"/>
  </si>
  <si>
    <t>신득렬</t>
    <phoneticPr fontId="4" type="noConversion"/>
  </si>
  <si>
    <t>계명대학교출판부</t>
    <phoneticPr fontId="4" type="noConversion"/>
  </si>
  <si>
    <t>교사는 지성인이다</t>
    <phoneticPr fontId="4" type="noConversion"/>
  </si>
  <si>
    <t>아침이슬</t>
    <phoneticPr fontId="4" type="noConversion"/>
  </si>
  <si>
    <t>학습심리학</t>
    <phoneticPr fontId="4" type="noConversion"/>
  </si>
  <si>
    <t>박영사</t>
    <phoneticPr fontId="4" type="noConversion"/>
  </si>
  <si>
    <t>지식혁명시대의 교육과 대학</t>
    <phoneticPr fontId="4" type="noConversion"/>
  </si>
  <si>
    <t>김호진 편</t>
    <phoneticPr fontId="4" type="noConversion"/>
  </si>
  <si>
    <t>장학론 -이론·연구·실제-</t>
    <phoneticPr fontId="4" type="noConversion"/>
  </si>
  <si>
    <t>김정한</t>
    <phoneticPr fontId="4" type="noConversion"/>
  </si>
  <si>
    <t>학지사</t>
    <phoneticPr fontId="4" type="noConversion"/>
  </si>
  <si>
    <t>학교효과론</t>
    <phoneticPr fontId="4" type="noConversion"/>
  </si>
  <si>
    <t>김병성</t>
    <phoneticPr fontId="4" type="noConversion"/>
  </si>
  <si>
    <t>한국교육과 교육재정연구</t>
    <phoneticPr fontId="4" type="noConversion"/>
  </si>
  <si>
    <t>천세영</t>
    <phoneticPr fontId="4" type="noConversion"/>
  </si>
  <si>
    <t>한국의 교육문화사</t>
    <phoneticPr fontId="4" type="noConversion"/>
  </si>
  <si>
    <t>강창동</t>
    <phoneticPr fontId="4" type="noConversion"/>
  </si>
  <si>
    <t>대안교육, 어제-오늘-내일</t>
    <phoneticPr fontId="4" type="noConversion"/>
  </si>
  <si>
    <t>김명신</t>
    <phoneticPr fontId="4" type="noConversion"/>
  </si>
  <si>
    <t>교육과정의 이해와 개발</t>
    <phoneticPr fontId="4" type="noConversion"/>
  </si>
  <si>
    <t>홍후조</t>
    <phoneticPr fontId="4" type="noConversion"/>
  </si>
  <si>
    <t>교과교육과 수업에서의 질적연구</t>
    <phoneticPr fontId="4" type="noConversion"/>
  </si>
  <si>
    <t>김영천</t>
    <phoneticPr fontId="4" type="noConversion"/>
  </si>
  <si>
    <t>사람의 길 배움의 길-학기유편-</t>
    <phoneticPr fontId="4" type="noConversion"/>
  </si>
  <si>
    <t>한길사</t>
    <phoneticPr fontId="4" type="noConversion"/>
  </si>
  <si>
    <t>사이버 공간과 공동체</t>
    <phoneticPr fontId="4" type="noConversion"/>
  </si>
  <si>
    <t>나남출판</t>
    <phoneticPr fontId="4" type="noConversion"/>
  </si>
  <si>
    <t>현대 일본의 사회운동론</t>
    <phoneticPr fontId="4" type="noConversion"/>
  </si>
  <si>
    <t>정진성</t>
    <phoneticPr fontId="4" type="noConversion"/>
  </si>
  <si>
    <t>자유의 공간을 찾아서</t>
    <phoneticPr fontId="4" type="noConversion"/>
  </si>
  <si>
    <t>윤수종</t>
    <phoneticPr fontId="4" type="noConversion"/>
  </si>
  <si>
    <t>문화과학사</t>
    <phoneticPr fontId="4" type="noConversion"/>
  </si>
  <si>
    <t>세계관의 변화와 동감의 사회학</t>
    <phoneticPr fontId="4" type="noConversion"/>
  </si>
  <si>
    <t>윤원근</t>
    <phoneticPr fontId="4" type="noConversion"/>
  </si>
  <si>
    <t>사회이론의 구성</t>
    <phoneticPr fontId="4" type="noConversion"/>
  </si>
  <si>
    <t>정태석 저</t>
    <phoneticPr fontId="4" type="noConversion"/>
  </si>
  <si>
    <t>한울아카데미</t>
  </si>
  <si>
    <t>소리 잃은 강</t>
    <phoneticPr fontId="4" type="noConversion"/>
  </si>
  <si>
    <t>지식공작소</t>
    <phoneticPr fontId="4" type="noConversion"/>
  </si>
  <si>
    <t>자유주의와 공동체주의</t>
    <phoneticPr fontId="4" type="noConversion"/>
  </si>
  <si>
    <t>행위의 창조성</t>
    <phoneticPr fontId="4" type="noConversion"/>
  </si>
  <si>
    <t>블루골드</t>
    <phoneticPr fontId="4" type="noConversion"/>
  </si>
  <si>
    <t>개마고원</t>
    <phoneticPr fontId="4" type="noConversion"/>
  </si>
  <si>
    <t>환경과 경제의 작은 역사</t>
    <phoneticPr fontId="4" type="noConversion"/>
  </si>
  <si>
    <t>현실문화연구</t>
    <phoneticPr fontId="4" type="noConversion"/>
  </si>
  <si>
    <t>실현가능한 사회주의의 미래</t>
    <phoneticPr fontId="4" type="noConversion"/>
  </si>
  <si>
    <t>백의</t>
    <phoneticPr fontId="4" type="noConversion"/>
  </si>
  <si>
    <t>전지구적 변환</t>
    <phoneticPr fontId="4" type="noConversion"/>
  </si>
  <si>
    <t>창작과 비평사</t>
    <phoneticPr fontId="4" type="noConversion"/>
  </si>
  <si>
    <t>근대적 공간의 한계</t>
    <phoneticPr fontId="4" type="noConversion"/>
  </si>
  <si>
    <t>최병두</t>
    <phoneticPr fontId="4" type="noConversion"/>
  </si>
  <si>
    <t>삼인</t>
    <phoneticPr fontId="4" type="noConversion"/>
  </si>
  <si>
    <t>휴머니즘의 옹호</t>
    <phoneticPr fontId="4" type="noConversion"/>
  </si>
  <si>
    <t>세계화와 복지국가의 위기 -지구적 사회정책을 향하여-</t>
    <phoneticPr fontId="4" type="noConversion"/>
  </si>
  <si>
    <t>성균관대학교출판부</t>
    <phoneticPr fontId="4" type="noConversion"/>
  </si>
  <si>
    <t>21세기 한국노동운동의 현실과 전망</t>
    <phoneticPr fontId="4" type="noConversion"/>
  </si>
  <si>
    <t>이주희 편</t>
    <phoneticPr fontId="4" type="noConversion"/>
  </si>
  <si>
    <t>중국의 도시 노동시장과 사회</t>
    <phoneticPr fontId="4" type="noConversion"/>
  </si>
  <si>
    <t>김영진 저</t>
    <phoneticPr fontId="4" type="noConversion"/>
  </si>
  <si>
    <t>고용과 사회복지</t>
    <phoneticPr fontId="4" type="noConversion"/>
  </si>
  <si>
    <t>정영순 외</t>
    <phoneticPr fontId="4" type="noConversion"/>
  </si>
  <si>
    <t>이화여자대학교출판부</t>
    <phoneticPr fontId="4" type="noConversion"/>
  </si>
  <si>
    <t>여성의 몸, 어떻게 읽을 것인가?</t>
    <phoneticPr fontId="4" type="noConversion"/>
  </si>
  <si>
    <r>
      <t xml:space="preserve">Grundwerk C.G Jung 융 기본저작집
</t>
    </r>
    <r>
      <rPr>
        <sz val="9"/>
        <color indexed="8"/>
        <rFont val="굴림체"/>
        <family val="3"/>
        <charset val="129"/>
      </rPr>
      <t>-1.정신요법의 기본문제-
-2.원형과 무의식-
-5.꿈에 나타난 개성화과정의 상징-</t>
    </r>
    <phoneticPr fontId="4" type="noConversion"/>
  </si>
  <si>
    <t>솔</t>
    <phoneticPr fontId="4" type="noConversion"/>
  </si>
  <si>
    <t>통합인지이론</t>
    <phoneticPr fontId="4" type="noConversion"/>
  </si>
  <si>
    <t>아카넷</t>
    <phoneticPr fontId="4" type="noConversion"/>
  </si>
  <si>
    <t>그림을 통한 아동의 진단과 이해</t>
    <phoneticPr fontId="4" type="noConversion"/>
  </si>
  <si>
    <t>신민섭 외</t>
    <phoneticPr fontId="4" type="noConversion"/>
  </si>
  <si>
    <t>상담과 상담학(1,2,3)
-1.새로운 패러다임-
-2.상담의 실제-
-3.상담의 도구-</t>
    <phoneticPr fontId="4" type="noConversion"/>
  </si>
  <si>
    <t>박성희 외</t>
    <phoneticPr fontId="4" type="noConversion"/>
  </si>
  <si>
    <t>수사심리학</t>
    <phoneticPr fontId="4" type="noConversion"/>
  </si>
  <si>
    <t>김종률</t>
    <phoneticPr fontId="4" type="noConversion"/>
  </si>
  <si>
    <t>아나마와 아니무스
-남성 속의 여성.여성 속의 남성-</t>
    <phoneticPr fontId="4" type="noConversion"/>
  </si>
  <si>
    <t>이부영</t>
    <phoneticPr fontId="4" type="noConversion"/>
  </si>
  <si>
    <t>현대 사회지리학</t>
    <phoneticPr fontId="4" type="noConversion"/>
  </si>
  <si>
    <t>인문지리학의 원리</t>
    <phoneticPr fontId="4" type="noConversion"/>
  </si>
  <si>
    <t>교학 연구사</t>
    <phoneticPr fontId="4" type="noConversion"/>
  </si>
  <si>
    <t>한국문화지리</t>
    <phoneticPr fontId="4" type="noConversion"/>
  </si>
  <si>
    <t>류제헌 저</t>
    <phoneticPr fontId="4" type="noConversion"/>
  </si>
  <si>
    <t>살림출판사</t>
    <phoneticPr fontId="4" type="noConversion"/>
  </si>
  <si>
    <t>조선지명편람(평양시)</t>
    <phoneticPr fontId="4" type="noConversion"/>
  </si>
  <si>
    <t>방린봉 외</t>
    <phoneticPr fontId="4" type="noConversion"/>
  </si>
  <si>
    <t>일본산촌의 지역경제와 사회정책</t>
    <phoneticPr fontId="4" type="noConversion"/>
  </si>
  <si>
    <t>박광순 외</t>
    <phoneticPr fontId="4" type="noConversion"/>
  </si>
  <si>
    <t>경인문화사</t>
    <phoneticPr fontId="4" type="noConversion"/>
  </si>
  <si>
    <t>국제관광</t>
    <phoneticPr fontId="4" type="noConversion"/>
  </si>
  <si>
    <t>일신사</t>
    <phoneticPr fontId="4" type="noConversion"/>
  </si>
  <si>
    <t>비도서자료편목법</t>
    <phoneticPr fontId="4" type="noConversion"/>
  </si>
  <si>
    <t>김남석</t>
    <phoneticPr fontId="4" type="noConversion"/>
  </si>
  <si>
    <t>남북한 보도방송 언어연구
-우리언어의 동질성회복은 가능한가?-</t>
    <phoneticPr fontId="4" type="noConversion"/>
  </si>
  <si>
    <t>김상준</t>
    <phoneticPr fontId="4" type="noConversion"/>
  </si>
  <si>
    <t>커뮤니케이션북스</t>
    <phoneticPr fontId="4" type="noConversion"/>
  </si>
  <si>
    <t>세계화와 미디어 연구</t>
    <phoneticPr fontId="4" type="noConversion"/>
  </si>
  <si>
    <t>작은 언론이 희망이다</t>
    <phoneticPr fontId="4" type="noConversion"/>
  </si>
  <si>
    <t>장호순</t>
    <phoneticPr fontId="4" type="noConversion"/>
  </si>
  <si>
    <t>사회과학 방법론</t>
    <phoneticPr fontId="4" type="noConversion"/>
  </si>
  <si>
    <t>전환기의 신문 산업과 민주주의</t>
    <phoneticPr fontId="4" type="noConversion"/>
  </si>
  <si>
    <t>임영호</t>
    <phoneticPr fontId="4" type="noConversion"/>
  </si>
  <si>
    <t>한나래</t>
    <phoneticPr fontId="4" type="noConversion"/>
  </si>
  <si>
    <t>기호학으로 세상읽기</t>
    <phoneticPr fontId="4" type="noConversion"/>
  </si>
  <si>
    <t>강인규 외</t>
    <phoneticPr fontId="4" type="noConversion"/>
  </si>
  <si>
    <t>해상법연구</t>
    <phoneticPr fontId="4" type="noConversion"/>
  </si>
  <si>
    <t>김인현</t>
    <phoneticPr fontId="4" type="noConversion"/>
  </si>
  <si>
    <t>삼우사</t>
  </si>
  <si>
    <t>조선후기 소송연구</t>
    <phoneticPr fontId="4" type="noConversion"/>
  </si>
  <si>
    <t>조윤선</t>
  </si>
  <si>
    <t>특허법</t>
    <phoneticPr fontId="4" type="noConversion"/>
  </si>
  <si>
    <t>김원준</t>
    <phoneticPr fontId="4" type="noConversion"/>
  </si>
  <si>
    <t>환경법</t>
    <phoneticPr fontId="4" type="noConversion"/>
  </si>
  <si>
    <t>홍준형</t>
    <phoneticPr fontId="4" type="noConversion"/>
  </si>
  <si>
    <t>헌법소송법</t>
    <phoneticPr fontId="4" type="noConversion"/>
  </si>
  <si>
    <t>정종섭</t>
    <phoneticPr fontId="4" type="noConversion"/>
  </si>
  <si>
    <t>인터넷과 지적재산권법</t>
    <phoneticPr fontId="4" type="noConversion"/>
  </si>
  <si>
    <t>이대희</t>
    <phoneticPr fontId="4" type="noConversion"/>
  </si>
  <si>
    <t>불법원인 급여제도론</t>
    <phoneticPr fontId="4" type="noConversion"/>
  </si>
  <si>
    <t>정상현</t>
    <phoneticPr fontId="4" type="noConversion"/>
  </si>
  <si>
    <t>미국통상법의 허상과 실체</t>
    <phoneticPr fontId="4" type="noConversion"/>
  </si>
  <si>
    <t>왕상한</t>
    <phoneticPr fontId="4" type="noConversion"/>
  </si>
  <si>
    <t>분석과 비판의 법철학</t>
    <phoneticPr fontId="4" type="noConversion"/>
  </si>
  <si>
    <t>심헌섭</t>
    <phoneticPr fontId="4" type="noConversion"/>
  </si>
  <si>
    <t>중국 경제발전론</t>
    <phoneticPr fontId="4" type="noConversion"/>
  </si>
  <si>
    <t>남북한 경제발전 수준과 산업구조 비교,그리고 경제교류 협력방향</t>
  </si>
  <si>
    <t>주성환</t>
    <phoneticPr fontId="4" type="noConversion"/>
  </si>
  <si>
    <t>공공부문의 효율성 평가와 측정</t>
    <phoneticPr fontId="4" type="noConversion"/>
  </si>
  <si>
    <t>김재홍 외</t>
    <phoneticPr fontId="4" type="noConversion"/>
  </si>
  <si>
    <t>부의 패턴</t>
    <phoneticPr fontId="4" type="noConversion"/>
  </si>
  <si>
    <t>롬바드 스트리트</t>
    <phoneticPr fontId="4" type="noConversion"/>
  </si>
  <si>
    <t>인사이드 더 블랙박스</t>
    <phoneticPr fontId="4" type="noConversion"/>
  </si>
  <si>
    <t>금융의 세계화-기원, 비용 및 노림-</t>
    <phoneticPr fontId="4" type="noConversion"/>
  </si>
  <si>
    <t>세계화의 종말-대공황의 교훈-</t>
    <phoneticPr fontId="4" type="noConversion"/>
  </si>
  <si>
    <r>
      <t>북</t>
    </r>
    <r>
      <rPr>
        <sz val="10"/>
        <color indexed="8"/>
        <rFont val="굴림체"/>
        <family val="3"/>
        <charset val="129"/>
      </rPr>
      <t>한의 경제관리체계
-기구와 운영·개혁과 변화-</t>
    </r>
    <phoneticPr fontId="4" type="noConversion"/>
  </si>
  <si>
    <t>박형중</t>
    <phoneticPr fontId="4" type="noConversion"/>
  </si>
  <si>
    <t>해남</t>
  </si>
  <si>
    <t>벤처기업-대기업의 성공적인 협력 모델-</t>
    <phoneticPr fontId="4" type="noConversion"/>
  </si>
  <si>
    <t>나중덕 외</t>
    <phoneticPr fontId="4" type="noConversion"/>
  </si>
  <si>
    <t>사이버 공동체의 성공요인</t>
    <phoneticPr fontId="4" type="noConversion"/>
  </si>
  <si>
    <t>이재관</t>
  </si>
  <si>
    <t>e-비지니스와 아웃소싱전략</t>
    <phoneticPr fontId="4" type="noConversion"/>
  </si>
  <si>
    <t>정승화 외</t>
    <phoneticPr fontId="4" type="noConversion"/>
  </si>
  <si>
    <t>외국관광객 유치를 위한 마케팅 전략</t>
    <phoneticPr fontId="4" type="noConversion"/>
  </si>
  <si>
    <t>박상규</t>
    <phoneticPr fontId="4" type="noConversion"/>
  </si>
  <si>
    <t>지식경영을 위한 인적자원개발 및 관리체계</t>
    <phoneticPr fontId="4" type="noConversion"/>
  </si>
  <si>
    <t>장영철</t>
    <phoneticPr fontId="4" type="noConversion"/>
  </si>
  <si>
    <t>(사례를 통한) ERP 도입전략과 비지니스 개혁</t>
    <phoneticPr fontId="4" type="noConversion"/>
  </si>
  <si>
    <t>스포츠 마케팅 전략-스포츠에이전트가이드-</t>
    <phoneticPr fontId="4" type="noConversion"/>
  </si>
  <si>
    <t>김화섭</t>
    <phoneticPr fontId="4" type="noConversion"/>
  </si>
  <si>
    <t>경영품질론 (6시그마와 TQM)</t>
    <phoneticPr fontId="4" type="noConversion"/>
  </si>
  <si>
    <t>안영진</t>
    <phoneticPr fontId="4" type="noConversion"/>
  </si>
  <si>
    <t>증권투자 권유자 책임론</t>
    <phoneticPr fontId="4" type="noConversion"/>
  </si>
  <si>
    <t>권순일</t>
    <phoneticPr fontId="4" type="noConversion"/>
  </si>
  <si>
    <t>네덜란드 개성상인의 국제경영이야기</t>
    <phoneticPr fontId="4" type="noConversion"/>
  </si>
  <si>
    <t>박영신</t>
  </si>
  <si>
    <t>한국 벤처기업가,벤처기업가 정신</t>
    <phoneticPr fontId="4" type="noConversion"/>
  </si>
  <si>
    <t>임현진 외</t>
    <phoneticPr fontId="4" type="noConversion"/>
  </si>
  <si>
    <t>정부 및 비영리조직의 회계</t>
    <phoneticPr fontId="4" type="noConversion"/>
  </si>
  <si>
    <t>이동규</t>
  </si>
  <si>
    <t>선학사</t>
  </si>
  <si>
    <t>한나 아렌트 정치판단 이론</t>
    <phoneticPr fontId="4" type="noConversion"/>
  </si>
  <si>
    <t>김선욱 저</t>
    <phoneticPr fontId="4" type="noConversion"/>
  </si>
  <si>
    <t>푸른숲</t>
  </si>
  <si>
    <t>독일의 재무장과 한국전쟁</t>
    <phoneticPr fontId="4" type="noConversion"/>
  </si>
  <si>
    <t>최형식</t>
  </si>
  <si>
    <t>혜안</t>
  </si>
  <si>
    <t>현대인권사상</t>
    <phoneticPr fontId="4" type="noConversion"/>
  </si>
  <si>
    <t>이봉철</t>
  </si>
  <si>
    <t>국가와 폭력 - 마키아벨리의 정치사상연구-</t>
    <phoneticPr fontId="4" type="noConversion"/>
  </si>
  <si>
    <t>박상섭</t>
    <phoneticPr fontId="4" type="noConversion"/>
  </si>
  <si>
    <t>장소의 국제정치사상</t>
    <phoneticPr fontId="4" type="noConversion"/>
  </si>
  <si>
    <t>장인성</t>
  </si>
  <si>
    <t>중국정치학과 중국정치</t>
    <phoneticPr fontId="4" type="noConversion"/>
  </si>
  <si>
    <t>이계희</t>
  </si>
  <si>
    <t>풀빛</t>
  </si>
  <si>
    <t>파워-힘에 대한 연구</t>
    <phoneticPr fontId="4" type="noConversion"/>
  </si>
  <si>
    <t>고범서</t>
    <phoneticPr fontId="4" type="noConversion"/>
  </si>
  <si>
    <t>소화</t>
    <phoneticPr fontId="4" type="noConversion"/>
  </si>
  <si>
    <t>내면성의 형식들 - 이행총서 4-</t>
    <phoneticPr fontId="4" type="noConversion"/>
  </si>
  <si>
    <t>이종영</t>
  </si>
  <si>
    <t>새물결 출판사</t>
  </si>
  <si>
    <t>한국국회론</t>
    <phoneticPr fontId="4" type="noConversion"/>
  </si>
  <si>
    <t>김현우</t>
  </si>
  <si>
    <t>축복과 저주의 정치사상
-20세기와 한나 아렌트-</t>
    <phoneticPr fontId="4" type="noConversion"/>
  </si>
  <si>
    <t>김비환</t>
    <phoneticPr fontId="4" type="noConversion"/>
  </si>
  <si>
    <t>인간.종교.국가-미국행정, 청교도 정신
그리고 마르틴루터의 95개조-</t>
    <phoneticPr fontId="4" type="noConversion"/>
  </si>
  <si>
    <t>이문영</t>
    <phoneticPr fontId="4" type="noConversion"/>
  </si>
  <si>
    <t>NGO와 정부 그리고 정책</t>
    <phoneticPr fontId="4" type="noConversion"/>
  </si>
  <si>
    <t>박상필</t>
  </si>
  <si>
    <t>아르케</t>
  </si>
  <si>
    <t>행정학의 논리</t>
    <phoneticPr fontId="4" type="noConversion"/>
  </si>
  <si>
    <t>강신택</t>
    <phoneticPr fontId="4" type="noConversion"/>
  </si>
  <si>
    <t>21세기의 도전-계획과 전략-</t>
    <phoneticPr fontId="4" type="noConversion"/>
  </si>
  <si>
    <t>임길진</t>
    <phoneticPr fontId="4" type="noConversion"/>
  </si>
  <si>
    <t>분야 : 한국학(107종)</t>
    <phoneticPr fontId="4" type="noConversion"/>
  </si>
  <si>
    <t>조선 의용군의 독립운동</t>
    <phoneticPr fontId="4" type="noConversion"/>
  </si>
  <si>
    <t>염인호</t>
  </si>
  <si>
    <t>고려국왕책봉 연구</t>
    <phoneticPr fontId="4" type="noConversion"/>
  </si>
  <si>
    <t>심재석</t>
    <phoneticPr fontId="4" type="noConversion"/>
  </si>
  <si>
    <t>한국근대사회와 보부상</t>
    <phoneticPr fontId="4" type="noConversion"/>
  </si>
  <si>
    <t>조재곤</t>
    <phoneticPr fontId="4" type="noConversion"/>
  </si>
  <si>
    <t>일제하 한국기독교민족주의 연구</t>
    <phoneticPr fontId="4" type="noConversion"/>
  </si>
  <si>
    <t>장규식</t>
  </si>
  <si>
    <t>우강 양기탁전집(1~4권)</t>
    <phoneticPr fontId="4" type="noConversion"/>
  </si>
  <si>
    <t>백암 박은식전집(1~6권)</t>
    <phoneticPr fontId="4" type="noConversion"/>
  </si>
  <si>
    <t>고려시대 중추원 연구</t>
    <phoneticPr fontId="4" type="noConversion"/>
  </si>
  <si>
    <t>박용운</t>
    <phoneticPr fontId="4" type="noConversion"/>
  </si>
  <si>
    <t>고려대민족문화연구원</t>
    <phoneticPr fontId="4" type="noConversion"/>
  </si>
  <si>
    <t>신라선종연구</t>
    <phoneticPr fontId="4" type="noConversion"/>
  </si>
  <si>
    <t>조범환</t>
  </si>
  <si>
    <t>명초조선관계사연구</t>
    <phoneticPr fontId="4" type="noConversion"/>
  </si>
  <si>
    <t>박원호</t>
  </si>
  <si>
    <t>조선중기 척신정치연구</t>
    <phoneticPr fontId="4" type="noConversion"/>
  </si>
  <si>
    <t>김우기</t>
  </si>
  <si>
    <t>조선후기 비변사연구</t>
    <phoneticPr fontId="4" type="noConversion"/>
  </si>
  <si>
    <t>이재철</t>
  </si>
  <si>
    <t>후삼국시대 호족연구</t>
    <phoneticPr fontId="4" type="noConversion"/>
  </si>
  <si>
    <t>신호철</t>
    <phoneticPr fontId="4" type="noConversion"/>
  </si>
  <si>
    <t>개신</t>
  </si>
  <si>
    <t>조선시대 유생상소와 공론정치</t>
    <phoneticPr fontId="4" type="noConversion"/>
  </si>
  <si>
    <t>설석규</t>
    <phoneticPr fontId="4" type="noConversion"/>
  </si>
  <si>
    <t>선인</t>
  </si>
  <si>
    <t>통일신라 시대의 정치변동과 불교</t>
    <phoneticPr fontId="4" type="noConversion"/>
  </si>
  <si>
    <t>곽승훈</t>
    <phoneticPr fontId="4" type="noConversion"/>
  </si>
  <si>
    <t>「동학사」와 집강소 연구</t>
    <phoneticPr fontId="4" type="noConversion"/>
  </si>
  <si>
    <t>노용필</t>
  </si>
  <si>
    <t>명성황후 시해와 아관파천</t>
    <phoneticPr fontId="4" type="noConversion"/>
  </si>
  <si>
    <t>이민원</t>
  </si>
  <si>
    <t>의술과 인구 그리고 농업기술</t>
    <phoneticPr fontId="4" type="noConversion"/>
  </si>
  <si>
    <t>이태진</t>
  </si>
  <si>
    <t>고려전기의 재정구조</t>
    <phoneticPr fontId="4" type="noConversion"/>
  </si>
  <si>
    <t>안병우</t>
    <phoneticPr fontId="4" type="noConversion"/>
  </si>
  <si>
    <t>한국중세사학사(Ⅱ) -조선전기편-</t>
    <phoneticPr fontId="4" type="noConversion"/>
  </si>
  <si>
    <t>정구복</t>
    <phoneticPr fontId="4" type="noConversion"/>
  </si>
  <si>
    <t>임진왜란과 호남지방의 의병항쟁</t>
    <phoneticPr fontId="4" type="noConversion"/>
  </si>
  <si>
    <t>조원래</t>
  </si>
  <si>
    <t>일본군 ‘위안부’ 문제의 책임을 묻는다</t>
    <phoneticPr fontId="4" type="noConversion"/>
  </si>
  <si>
    <t>정진성 외</t>
    <phoneticPr fontId="4" type="noConversion"/>
  </si>
  <si>
    <t>명성황후 시해의 진실을 밝힌다.</t>
    <phoneticPr fontId="4" type="noConversion"/>
  </si>
  <si>
    <t>최문형</t>
    <phoneticPr fontId="4" type="noConversion"/>
  </si>
  <si>
    <t>한국 여성 근대화의 역사적 맥락</t>
    <phoneticPr fontId="4" type="noConversion"/>
  </si>
  <si>
    <t>박용옥</t>
  </si>
  <si>
    <t>역주 삼국유사 (Ⅰ,Ⅱ)</t>
    <phoneticPr fontId="4" type="noConversion"/>
  </si>
  <si>
    <t>강인구 외</t>
    <phoneticPr fontId="4" type="noConversion"/>
  </si>
  <si>
    <t>한국의 정치와 정치자금</t>
    <phoneticPr fontId="4" type="noConversion"/>
  </si>
  <si>
    <t>허형택</t>
    <phoneticPr fontId="4" type="noConversion"/>
  </si>
  <si>
    <t>한국 정당정치의 이해</t>
    <phoneticPr fontId="4" type="noConversion"/>
  </si>
  <si>
    <t>김용호</t>
  </si>
  <si>
    <t>통일문제와 정치,사회적 갈등</t>
    <phoneticPr fontId="4" type="noConversion"/>
  </si>
  <si>
    <t>홍석률</t>
    <phoneticPr fontId="4" type="noConversion"/>
  </si>
  <si>
    <t>전자민주주의 시대의 인터넷 활용</t>
    <phoneticPr fontId="4" type="noConversion"/>
  </si>
  <si>
    <t>은혜정</t>
  </si>
  <si>
    <t>한국정치연구의 쟁점과 과제</t>
    <phoneticPr fontId="4" type="noConversion"/>
  </si>
  <si>
    <t>한울아카데미</t>
    <phoneticPr fontId="4" type="noConversion"/>
  </si>
  <si>
    <t>한국정치학 50년</t>
    <phoneticPr fontId="4" type="noConversion"/>
  </si>
  <si>
    <t>북한의 외교정책
:벼랑에 선 줄타기 외교의 선택</t>
    <phoneticPr fontId="4" type="noConversion"/>
  </si>
  <si>
    <t>김계동</t>
    <phoneticPr fontId="4" type="noConversion"/>
  </si>
  <si>
    <t>유신체제와 현대 한국정치</t>
    <phoneticPr fontId="4" type="noConversion"/>
  </si>
  <si>
    <t>오창헌</t>
  </si>
  <si>
    <t>오름</t>
  </si>
  <si>
    <t>박승직상점,1882~1951년</t>
    <phoneticPr fontId="4" type="noConversion"/>
  </si>
  <si>
    <t>김동운</t>
    <phoneticPr fontId="4" type="noConversion"/>
  </si>
  <si>
    <t>한국금융사 1876~1959</t>
    <phoneticPr fontId="4" type="noConversion"/>
  </si>
  <si>
    <t>배영목</t>
    <phoneticPr fontId="4" type="noConversion"/>
  </si>
  <si>
    <t>한국경제성장사</t>
    <phoneticPr fontId="4" type="noConversion"/>
  </si>
  <si>
    <t>안병직</t>
  </si>
  <si>
    <t>재벌개혁은 끝났는가</t>
    <phoneticPr fontId="4" type="noConversion"/>
  </si>
  <si>
    <t>김기원 저</t>
  </si>
  <si>
    <t>한국 경제개혁 사례연구</t>
    <phoneticPr fontId="4" type="noConversion"/>
  </si>
  <si>
    <t>고려의 지방사회-지배와 자율의공간-</t>
    <phoneticPr fontId="4" type="noConversion"/>
  </si>
  <si>
    <t>박종기</t>
    <phoneticPr fontId="4" type="noConversion"/>
  </si>
  <si>
    <t>한국민족의 형성과 민족사회학</t>
    <phoneticPr fontId="4" type="noConversion"/>
  </si>
  <si>
    <t>신용하</t>
    <phoneticPr fontId="4" type="noConversion"/>
  </si>
  <si>
    <t>다산의 경학세계-다산의 경학자료역편5-</t>
    <phoneticPr fontId="4" type="noConversion"/>
  </si>
  <si>
    <t>한일 사회조직의 비교</t>
    <phoneticPr fontId="4" type="noConversion"/>
  </si>
  <si>
    <t>제주도 무속과 서사무가</t>
    <phoneticPr fontId="4" type="noConversion"/>
  </si>
  <si>
    <t>장주근 저</t>
    <phoneticPr fontId="4" type="noConversion"/>
  </si>
  <si>
    <t>Korean Folktales</t>
    <phoneticPr fontId="4" type="noConversion"/>
  </si>
  <si>
    <t>한국의 단청</t>
    <phoneticPr fontId="4" type="noConversion"/>
  </si>
  <si>
    <t>곽동해</t>
  </si>
  <si>
    <t>동아시아의 뒷간</t>
    <phoneticPr fontId="4" type="noConversion"/>
  </si>
  <si>
    <t>유라시아 초원제국의 역사와 민속</t>
    <phoneticPr fontId="4" type="noConversion"/>
  </si>
  <si>
    <t>박원길</t>
  </si>
  <si>
    <t>제주 속담 사전</t>
    <phoneticPr fontId="4" type="noConversion"/>
  </si>
  <si>
    <t>고재환</t>
    <phoneticPr fontId="4" type="noConversion"/>
  </si>
  <si>
    <t>강원도 민속연구</t>
    <phoneticPr fontId="4" type="noConversion"/>
  </si>
  <si>
    <t>장정룡</t>
  </si>
  <si>
    <t>한국 고대 복식-그 원형과 정체-</t>
    <phoneticPr fontId="4" type="noConversion"/>
  </si>
  <si>
    <t>박선희</t>
    <phoneticPr fontId="4" type="noConversion"/>
  </si>
  <si>
    <t>이색 시의 사상적 조명</t>
    <phoneticPr fontId="4" type="noConversion"/>
  </si>
  <si>
    <t>정재철</t>
    <phoneticPr fontId="4" type="noConversion"/>
  </si>
  <si>
    <t>사이버 문학의 이해</t>
    <phoneticPr fontId="4" type="noConversion"/>
  </si>
  <si>
    <t xml:space="preserve">김종회 외 </t>
    <phoneticPr fontId="4" type="noConversion"/>
  </si>
  <si>
    <t>우리문학의 여성성·남성성(고전문학편)</t>
    <phoneticPr fontId="4" type="noConversion"/>
  </si>
  <si>
    <t>강성숙 외</t>
    <phoneticPr fontId="4" type="noConversion"/>
  </si>
  <si>
    <t>월인</t>
    <phoneticPr fontId="4" type="noConversion"/>
  </si>
  <si>
    <t>국문학과 문화</t>
    <phoneticPr fontId="4" type="noConversion"/>
  </si>
  <si>
    <t>김대행 외</t>
    <phoneticPr fontId="4" type="noConversion"/>
  </si>
  <si>
    <t>현대시 교육의 쟁점과 전망</t>
    <phoneticPr fontId="4" type="noConversion"/>
  </si>
  <si>
    <t>김은전 외</t>
    <phoneticPr fontId="4" type="noConversion"/>
  </si>
  <si>
    <t>한국의 열녀전</t>
    <phoneticPr fontId="4" type="noConversion"/>
  </si>
  <si>
    <t>이혜순 외</t>
    <phoneticPr fontId="4" type="noConversion"/>
  </si>
  <si>
    <t>동아시아문학속에서의 한국한문소설연구</t>
    <phoneticPr fontId="4" type="noConversion"/>
  </si>
  <si>
    <t>김여규 외</t>
    <phoneticPr fontId="4" type="noConversion"/>
  </si>
  <si>
    <t>한국현대문학의 글쓰기 양상</t>
    <phoneticPr fontId="4" type="noConversion"/>
  </si>
  <si>
    <t>우정권</t>
    <phoneticPr fontId="4" type="noConversion"/>
  </si>
  <si>
    <t>고소설연구사</t>
    <phoneticPr fontId="4" type="noConversion"/>
  </si>
  <si>
    <t>우쾌제 외</t>
    <phoneticPr fontId="4" type="noConversion"/>
  </si>
  <si>
    <t>미당의 어법과 김동리의 문법</t>
    <phoneticPr fontId="4" type="noConversion"/>
  </si>
  <si>
    <t>김윤식</t>
    <phoneticPr fontId="4" type="noConversion"/>
  </si>
  <si>
    <t>한국 한시의 전통과 문예미</t>
    <phoneticPr fontId="4" type="noConversion"/>
  </si>
  <si>
    <t>이종묵</t>
    <phoneticPr fontId="4" type="noConversion"/>
  </si>
  <si>
    <t>태학사</t>
    <phoneticPr fontId="4" type="noConversion"/>
  </si>
  <si>
    <t>전등신화</t>
    <phoneticPr fontId="4" type="noConversion"/>
  </si>
  <si>
    <t>이병혁</t>
    <phoneticPr fontId="4" type="noConversion"/>
  </si>
  <si>
    <t>한국현대시조 작가론 I</t>
    <phoneticPr fontId="4" type="noConversion"/>
  </si>
  <si>
    <t>김제현 외</t>
    <phoneticPr fontId="4" type="noConversion"/>
  </si>
  <si>
    <t>한국현대소설론</t>
    <phoneticPr fontId="4" type="noConversion"/>
  </si>
  <si>
    <t>현길언</t>
    <phoneticPr fontId="4" type="noConversion"/>
  </si>
  <si>
    <t>한시가 있어 이야기가 있고</t>
    <phoneticPr fontId="4" type="noConversion"/>
  </si>
  <si>
    <t xml:space="preserve">이종건 </t>
    <phoneticPr fontId="4" type="noConversion"/>
  </si>
  <si>
    <t>새문사</t>
    <phoneticPr fontId="4" type="noConversion"/>
  </si>
  <si>
    <t>고전소설비평사론</t>
    <phoneticPr fontId="4" type="noConversion"/>
  </si>
  <si>
    <t>이문규</t>
    <phoneticPr fontId="4" type="noConversion"/>
  </si>
  <si>
    <t>조선후기 문학이론 연구</t>
    <phoneticPr fontId="4" type="noConversion"/>
  </si>
  <si>
    <t>금동현</t>
    <phoneticPr fontId="4" type="noConversion"/>
  </si>
  <si>
    <t>한국한문학작가연구3</t>
    <phoneticPr fontId="4" type="noConversion"/>
  </si>
  <si>
    <t>차용주</t>
    <phoneticPr fontId="4" type="noConversion"/>
  </si>
  <si>
    <t>아세아문화사</t>
    <phoneticPr fontId="4" type="noConversion"/>
  </si>
  <si>
    <t>한국고소설의 자료와 해석</t>
    <phoneticPr fontId="4" type="noConversion"/>
  </si>
  <si>
    <t>최용철 외</t>
    <phoneticPr fontId="4" type="noConversion"/>
  </si>
  <si>
    <t>연행가사연구</t>
    <phoneticPr fontId="4" type="noConversion"/>
  </si>
  <si>
    <t>임기중</t>
    <phoneticPr fontId="4" type="noConversion"/>
  </si>
  <si>
    <t>정조의 문예사상과 규장각</t>
    <phoneticPr fontId="4" type="noConversion"/>
  </si>
  <si>
    <t>정옥자</t>
    <phoneticPr fontId="4" type="noConversion"/>
  </si>
  <si>
    <t>효형출판</t>
    <phoneticPr fontId="4" type="noConversion"/>
  </si>
  <si>
    <t>한국의 설화</t>
    <phoneticPr fontId="4" type="noConversion"/>
  </si>
  <si>
    <t>김화경</t>
    <phoneticPr fontId="4" type="noConversion"/>
  </si>
  <si>
    <t>문학 속의 파시즘</t>
    <phoneticPr fontId="4" type="noConversion"/>
  </si>
  <si>
    <t>김철 외</t>
    <phoneticPr fontId="4" type="noConversion"/>
  </si>
  <si>
    <t>삼국유사의 종합적 연구</t>
    <phoneticPr fontId="4" type="noConversion"/>
  </si>
  <si>
    <t>박진태 외</t>
    <phoneticPr fontId="4" type="noConversion"/>
  </si>
  <si>
    <t>임진록 연구</t>
    <phoneticPr fontId="4" type="noConversion"/>
  </si>
  <si>
    <t>최문정</t>
    <phoneticPr fontId="4" type="noConversion"/>
  </si>
  <si>
    <t>한국 문학에 나타난 죽음</t>
    <phoneticPr fontId="4" type="noConversion"/>
  </si>
  <si>
    <t>이인복 외</t>
    <phoneticPr fontId="4" type="noConversion"/>
  </si>
  <si>
    <t>예림기획</t>
    <phoneticPr fontId="4" type="noConversion"/>
  </si>
  <si>
    <t>한국 대중비극과 근대성의 체험</t>
    <phoneticPr fontId="4" type="noConversion"/>
  </si>
  <si>
    <t>홍재범</t>
    <phoneticPr fontId="4" type="noConversion"/>
  </si>
  <si>
    <t>박지원 산문의 논리와 미학</t>
    <phoneticPr fontId="4" type="noConversion"/>
  </si>
  <si>
    <t>이현식</t>
    <phoneticPr fontId="4" type="noConversion"/>
  </si>
  <si>
    <t>이회문화사</t>
    <phoneticPr fontId="4" type="noConversion"/>
  </si>
  <si>
    <t>선비정신과 안동문학</t>
    <phoneticPr fontId="4" type="noConversion"/>
  </si>
  <si>
    <t>주승택</t>
    <phoneticPr fontId="4" type="noConversion"/>
  </si>
  <si>
    <t>한국한시대관 13,14,15</t>
    <phoneticPr fontId="4" type="noConversion"/>
  </si>
  <si>
    <t>한국 한자어 속담사전</t>
    <phoneticPr fontId="4" type="noConversion"/>
  </si>
  <si>
    <t>임종욱</t>
    <phoneticPr fontId="4" type="noConversion"/>
  </si>
  <si>
    <t>윤동주와 한국문학</t>
    <phoneticPr fontId="4" type="noConversion"/>
  </si>
  <si>
    <t>한국문학사 어떻게 쓸 것인가</t>
    <phoneticPr fontId="4" type="noConversion"/>
  </si>
  <si>
    <t>이선영 외</t>
    <phoneticPr fontId="4" type="noConversion"/>
  </si>
  <si>
    <t>한문산문의 내면풍경</t>
    <phoneticPr fontId="4" type="noConversion"/>
  </si>
  <si>
    <t>심경호</t>
    <phoneticPr fontId="4" type="noConversion"/>
  </si>
  <si>
    <t>채만식과 조선적 근대문학의 구상</t>
    <phoneticPr fontId="4" type="noConversion"/>
  </si>
  <si>
    <t>방민호</t>
    <phoneticPr fontId="4" type="noConversion"/>
  </si>
  <si>
    <t>김시습의 사상과 글쓰기</t>
    <phoneticPr fontId="4" type="noConversion"/>
  </si>
  <si>
    <t>최귀묵</t>
    <phoneticPr fontId="4" type="noConversion"/>
  </si>
  <si>
    <t>조선 전기 시가예술론의 형성과 전개</t>
    <phoneticPr fontId="4" type="noConversion"/>
  </si>
  <si>
    <t>길진숙</t>
    <phoneticPr fontId="4" type="noConversion"/>
  </si>
  <si>
    <t>현대 국어의 대우법 연구</t>
    <phoneticPr fontId="4" type="noConversion"/>
  </si>
  <si>
    <t>이윤하</t>
    <phoneticPr fontId="4" type="noConversion"/>
  </si>
  <si>
    <t>현대국어의 의존명사 연구</t>
    <phoneticPr fontId="4" type="noConversion"/>
  </si>
  <si>
    <t>안효경</t>
    <phoneticPr fontId="4" type="noConversion"/>
  </si>
  <si>
    <t>현대 우리말의 높임법 연구</t>
    <phoneticPr fontId="4" type="noConversion"/>
  </si>
  <si>
    <t>한길</t>
    <phoneticPr fontId="4" type="noConversion"/>
  </si>
  <si>
    <t>국어의 능격성 연구</t>
    <phoneticPr fontId="4" type="noConversion"/>
  </si>
  <si>
    <t>고광주</t>
    <phoneticPr fontId="4" type="noConversion"/>
  </si>
  <si>
    <t>주제구조론</t>
    <phoneticPr fontId="4" type="noConversion"/>
  </si>
  <si>
    <t>오충연</t>
    <phoneticPr fontId="4" type="noConversion"/>
  </si>
  <si>
    <t>석보상절의 서지와 언어</t>
    <phoneticPr fontId="4" type="noConversion"/>
  </si>
  <si>
    <t>이호권</t>
    <phoneticPr fontId="4" type="noConversion"/>
  </si>
  <si>
    <t>국어경어법 사용의 전략적 특성</t>
    <phoneticPr fontId="4" type="noConversion"/>
  </si>
  <si>
    <t>이정복</t>
    <phoneticPr fontId="4" type="noConversion"/>
  </si>
  <si>
    <t>16, 17세기 언간의 상대경어법</t>
    <phoneticPr fontId="4" type="noConversion"/>
  </si>
  <si>
    <t>황문환</t>
    <phoneticPr fontId="4" type="noConversion"/>
  </si>
  <si>
    <t>중세국어 종결어미 연구</t>
    <phoneticPr fontId="4" type="noConversion"/>
  </si>
  <si>
    <t>장윤희</t>
    <phoneticPr fontId="4" type="noConversion"/>
  </si>
  <si>
    <t>재일한국인 1세의 한국어, 일본어 혼용실태에 관한 연구</t>
    <phoneticPr fontId="4" type="noConversion"/>
  </si>
  <si>
    <t>김정자</t>
    <phoneticPr fontId="4" type="noConversion"/>
  </si>
  <si>
    <t>한국어 어휘와 문법의 상관구조</t>
    <phoneticPr fontId="4" type="noConversion"/>
  </si>
  <si>
    <t>노마 히데키</t>
    <phoneticPr fontId="4" type="noConversion"/>
  </si>
  <si>
    <t>시상성과 논항연결</t>
    <phoneticPr fontId="4" type="noConversion"/>
  </si>
  <si>
    <t>양정석</t>
    <phoneticPr fontId="4" type="noConversion"/>
  </si>
  <si>
    <t>한국어 구문 분석 방법론</t>
    <phoneticPr fontId="4" type="noConversion"/>
  </si>
  <si>
    <t>임홍빈 외</t>
    <phoneticPr fontId="4" type="noConversion"/>
  </si>
  <si>
    <t>The Korean Alphabet of 1446</t>
    <phoneticPr fontId="4" type="noConversion"/>
  </si>
  <si>
    <t>김조석연</t>
    <phoneticPr fontId="4" type="noConversion"/>
  </si>
  <si>
    <t>한국어 문장의미론</t>
    <phoneticPr fontId="4" type="noConversion"/>
  </si>
  <si>
    <t>박영순</t>
  </si>
  <si>
    <t>한국 언어 문화 탐색</t>
    <phoneticPr fontId="4" type="noConversion"/>
  </si>
  <si>
    <t>국역 숙종조기해진연의궤</t>
    <phoneticPr fontId="4" type="noConversion"/>
  </si>
  <si>
    <t>송방송 외</t>
    <phoneticPr fontId="4" type="noConversion"/>
  </si>
  <si>
    <t>민속원</t>
    <phoneticPr fontId="4" type="noConversion"/>
  </si>
  <si>
    <t>영산회상</t>
    <phoneticPr fontId="4" type="noConversion"/>
  </si>
  <si>
    <t>문재숙</t>
    <phoneticPr fontId="4" type="noConversion"/>
  </si>
  <si>
    <t>조선시대 궁중연향과 여악연구</t>
    <phoneticPr fontId="4" type="noConversion"/>
  </si>
  <si>
    <t>김종수</t>
    <phoneticPr fontId="4" type="noConversion"/>
  </si>
  <si>
    <t>유아교육,우리음악으로 가르쳐요</t>
    <phoneticPr fontId="4" type="noConversion"/>
  </si>
  <si>
    <t>강혜인</t>
    <phoneticPr fontId="4" type="noConversion"/>
  </si>
  <si>
    <t>북한의 전통음악</t>
    <phoneticPr fontId="4" type="noConversion"/>
  </si>
  <si>
    <t>황준연 외</t>
    <phoneticPr fontId="4" type="noConversion"/>
  </si>
  <si>
    <t>분야 : 기초과학(37종)</t>
    <phoneticPr fontId="4" type="noConversion"/>
  </si>
  <si>
    <t>부분다양체론</t>
    <phoneticPr fontId="4" type="noConversion"/>
  </si>
  <si>
    <t>기우항,김영호</t>
    <phoneticPr fontId="4" type="noConversion"/>
  </si>
  <si>
    <t>웨이블릿 이론과 응용</t>
    <phoneticPr fontId="4" type="noConversion"/>
  </si>
  <si>
    <t>강현배,김대경,서진근</t>
  </si>
  <si>
    <t>베이즈 추론</t>
    <phoneticPr fontId="4" type="noConversion"/>
  </si>
  <si>
    <t>장인식</t>
    <phoneticPr fontId="4" type="noConversion"/>
  </si>
  <si>
    <t>파인만의 QED 강의</t>
    <phoneticPr fontId="4" type="noConversion"/>
  </si>
  <si>
    <t>승산</t>
    <phoneticPr fontId="4" type="noConversion"/>
  </si>
  <si>
    <t>기초 광학</t>
    <phoneticPr fontId="4" type="noConversion"/>
  </si>
  <si>
    <t>윤재선</t>
  </si>
  <si>
    <t>두양사</t>
    <phoneticPr fontId="4" type="noConversion"/>
  </si>
  <si>
    <t>Ⅱ-Ⅵ족 화합물 반도체 성장법</t>
    <phoneticPr fontId="4" type="noConversion"/>
  </si>
  <si>
    <t>박만장</t>
    <phoneticPr fontId="4" type="noConversion"/>
  </si>
  <si>
    <t>물리음향학 2</t>
    <phoneticPr fontId="4" type="noConversion"/>
  </si>
  <si>
    <t>윤석왕 외 저</t>
    <phoneticPr fontId="4" type="noConversion"/>
  </si>
  <si>
    <t>상대론적 양자역학-입자물리학 편극-</t>
    <phoneticPr fontId="4" type="noConversion"/>
  </si>
  <si>
    <t>송희성</t>
    <phoneticPr fontId="4" type="noConversion"/>
  </si>
  <si>
    <t>확률과정의 물리학</t>
    <phoneticPr fontId="4" type="noConversion"/>
  </si>
  <si>
    <t>강우형</t>
  </si>
  <si>
    <t>양성자 구조에 대한 현대적 이해</t>
    <phoneticPr fontId="4" type="noConversion"/>
  </si>
  <si>
    <t>최준곤</t>
    <phoneticPr fontId="4" type="noConversion"/>
  </si>
  <si>
    <t>비평형과 상전이</t>
    <phoneticPr fontId="4" type="noConversion"/>
  </si>
  <si>
    <t>청문각</t>
    <phoneticPr fontId="4" type="noConversion"/>
  </si>
  <si>
    <t>특수기능고분자</t>
    <phoneticPr fontId="4" type="noConversion"/>
  </si>
  <si>
    <t>김공수 편저</t>
    <phoneticPr fontId="4" type="noConversion"/>
  </si>
  <si>
    <t>촉매공정</t>
    <phoneticPr fontId="4" type="noConversion"/>
  </si>
  <si>
    <t>이화영 외</t>
    <phoneticPr fontId="4" type="noConversion"/>
  </si>
  <si>
    <t>자원곤충학</t>
    <phoneticPr fontId="4" type="noConversion"/>
  </si>
  <si>
    <t>박규택 외</t>
    <phoneticPr fontId="4" type="noConversion"/>
  </si>
  <si>
    <t>아카데미서적</t>
    <phoneticPr fontId="4" type="noConversion"/>
  </si>
  <si>
    <t>한국의 조류-생태와 응용-</t>
    <phoneticPr fontId="4" type="noConversion"/>
  </si>
  <si>
    <t>이인규 외</t>
    <phoneticPr fontId="4" type="noConversion"/>
  </si>
  <si>
    <t>포유동물 생식세포학</t>
    <phoneticPr fontId="4" type="noConversion"/>
  </si>
  <si>
    <t>임경순 외</t>
    <phoneticPr fontId="4" type="noConversion"/>
  </si>
  <si>
    <t>포스트 지놈 시대의 생물정보학</t>
    <phoneticPr fontId="4" type="noConversion"/>
  </si>
  <si>
    <t>이것이 생물학이다</t>
    <phoneticPr fontId="4" type="noConversion"/>
  </si>
  <si>
    <t>몸과마음</t>
  </si>
  <si>
    <t>화강암지형의 세계</t>
    <phoneticPr fontId="4" type="noConversion"/>
  </si>
  <si>
    <t>하늘에 새긴 우리역사</t>
    <phoneticPr fontId="4" type="noConversion"/>
  </si>
  <si>
    <t>박창범</t>
  </si>
  <si>
    <t>대기광학과 복사학</t>
    <phoneticPr fontId="4" type="noConversion"/>
  </si>
  <si>
    <t>시그마프레스</t>
    <phoneticPr fontId="4" type="noConversion"/>
  </si>
  <si>
    <t>난류론</t>
    <phoneticPr fontId="4" type="noConversion"/>
  </si>
  <si>
    <t>노의근</t>
    <phoneticPr fontId="4" type="noConversion"/>
  </si>
  <si>
    <t>한국의 김치문화와 식생활</t>
    <phoneticPr fontId="4" type="noConversion"/>
  </si>
  <si>
    <t>효일</t>
  </si>
  <si>
    <t>스포츠 영양학</t>
    <phoneticPr fontId="4" type="noConversion"/>
  </si>
  <si>
    <t>조성숙</t>
    <phoneticPr fontId="4" type="noConversion"/>
  </si>
  <si>
    <t>효일</t>
    <phoneticPr fontId="4" type="noConversion"/>
  </si>
  <si>
    <t>영양교육</t>
    <phoneticPr fontId="4" type="noConversion"/>
  </si>
  <si>
    <t>이영미,이민준</t>
    <phoneticPr fontId="4" type="noConversion"/>
  </si>
  <si>
    <t>신광출판사</t>
    <phoneticPr fontId="4" type="noConversion"/>
  </si>
  <si>
    <t>임상영양학</t>
    <phoneticPr fontId="4" type="noConversion"/>
  </si>
  <si>
    <t>김화영 외</t>
    <phoneticPr fontId="4" type="noConversion"/>
  </si>
  <si>
    <t>신분자유전학</t>
    <phoneticPr fontId="4" type="noConversion"/>
  </si>
  <si>
    <t>신일상사</t>
    <phoneticPr fontId="4" type="noConversion"/>
  </si>
  <si>
    <t>의학적 인간학</t>
    <phoneticPr fontId="4" type="noConversion"/>
  </si>
  <si>
    <t>진교훈</t>
  </si>
  <si>
    <t>인간복제,희망인가 재앙인가</t>
    <phoneticPr fontId="4" type="noConversion"/>
  </si>
  <si>
    <t>김건열</t>
  </si>
  <si>
    <t>건강질병의료의 문화분석</t>
    <phoneticPr fontId="4" type="noConversion"/>
  </si>
  <si>
    <t>섹슈얼리티와 과학의 대화</t>
    <phoneticPr fontId="4" type="noConversion"/>
  </si>
  <si>
    <t>한국근대간호사</t>
    <phoneticPr fontId="4" type="noConversion"/>
  </si>
  <si>
    <t>이꽃메 저</t>
  </si>
  <si>
    <t>새천년의 의료혁명 인터넷의료</t>
    <phoneticPr fontId="4" type="noConversion"/>
  </si>
  <si>
    <t>동의보감 제1권-내경편-</t>
    <phoneticPr fontId="4" type="noConversion"/>
  </si>
  <si>
    <t>전산언어학의 기초</t>
    <phoneticPr fontId="4" type="noConversion"/>
  </si>
  <si>
    <t>인터넷과 온라인게임</t>
    <phoneticPr fontId="4" type="noConversion"/>
  </si>
  <si>
    <t>저패니메이션과 디즈니메이션의 영상전략</t>
    <phoneticPr fontId="4" type="noConversion"/>
  </si>
  <si>
    <t>한창완 저</t>
  </si>
  <si>
    <t>일련번호</t>
    <phoneticPr fontId="4" type="noConversion"/>
  </si>
  <si>
    <t>2004년 기초학문분야 우수학술도서선정 목록</t>
    <phoneticPr fontId="4" type="noConversion"/>
  </si>
  <si>
    <t>분야 : 인문학(108종)</t>
    <phoneticPr fontId="4" type="noConversion"/>
  </si>
  <si>
    <t>일련
번호</t>
    <phoneticPr fontId="4" type="noConversion"/>
  </si>
  <si>
    <t>도   서   명</t>
    <phoneticPr fontId="4" type="noConversion"/>
  </si>
  <si>
    <t>(편)저자명</t>
    <phoneticPr fontId="4" type="noConversion"/>
  </si>
  <si>
    <t>출판사명</t>
    <phoneticPr fontId="4" type="noConversion"/>
  </si>
  <si>
    <t>저   자   명</t>
    <phoneticPr fontId="4" type="noConversion"/>
  </si>
  <si>
    <t>최석기 외</t>
    <phoneticPr fontId="4" type="noConversion"/>
  </si>
  <si>
    <t>中國經學家事典</t>
  </si>
  <si>
    <t>한국의 사상가 10인-남명 조식</t>
    <phoneticPr fontId="4" type="noConversion"/>
  </si>
  <si>
    <t>기정진 철학사상 연구(총서106)</t>
    <phoneticPr fontId="4" type="noConversion"/>
  </si>
  <si>
    <t>임종식 외</t>
    <phoneticPr fontId="4" type="noConversion"/>
  </si>
  <si>
    <t>하이데거의 존재사건학
-존재진리의 발생사건과 인간의 응답-</t>
    <phoneticPr fontId="4" type="noConversion"/>
  </si>
  <si>
    <t>철학연구회</t>
    <phoneticPr fontId="4" type="noConversion"/>
  </si>
  <si>
    <t xml:space="preserve">장회익 외 </t>
    <phoneticPr fontId="4" type="noConversion"/>
  </si>
  <si>
    <t>이화여자대학교
출판부</t>
    <phoneticPr fontId="4" type="noConversion"/>
  </si>
  <si>
    <t>노·가부키의 미학</t>
    <phoneticPr fontId="4" type="noConversion"/>
  </si>
  <si>
    <t>한국연극학회</t>
    <phoneticPr fontId="4" type="noConversion"/>
  </si>
  <si>
    <t>송방송 외</t>
    <phoneticPr fontId="4" type="noConversion"/>
  </si>
  <si>
    <t>김원용 외</t>
    <phoneticPr fontId="4" type="noConversion"/>
  </si>
  <si>
    <t>김상태 외</t>
    <phoneticPr fontId="4" type="noConversion"/>
  </si>
  <si>
    <t>김영민 외</t>
    <phoneticPr fontId="4" type="noConversion"/>
  </si>
  <si>
    <t>㈜문학과지성사</t>
    <phoneticPr fontId="4" type="noConversion"/>
  </si>
  <si>
    <t>오수경</t>
    <phoneticPr fontId="4" type="noConversion"/>
  </si>
  <si>
    <t>중국고전소설 비평자료총고(국내자료)</t>
    <phoneticPr fontId="4" type="noConversion"/>
  </si>
  <si>
    <t>민관동 외</t>
    <phoneticPr fontId="4" type="noConversion"/>
  </si>
  <si>
    <t>중국 문학의 발생과 그 변화의 궤적</t>
  </si>
  <si>
    <t>서경호</t>
  </si>
  <si>
    <t>한국외국어대학교
출판부</t>
    <phoneticPr fontId="4" type="noConversion"/>
  </si>
  <si>
    <t>홍영예 외</t>
    <phoneticPr fontId="4" type="noConversion"/>
  </si>
  <si>
    <t>백낙청 외</t>
    <phoneticPr fontId="4" type="noConversion"/>
  </si>
  <si>
    <t>박의재 외</t>
    <phoneticPr fontId="4" type="noConversion"/>
  </si>
  <si>
    <t>강현화 외</t>
    <phoneticPr fontId="4" type="noConversion"/>
  </si>
  <si>
    <t>도서출판 박이정</t>
    <phoneticPr fontId="4" type="noConversion"/>
  </si>
  <si>
    <t>히스패닉 세계 - 스페인과 라틴 아메리카의 역사와 
문화</t>
    <phoneticPr fontId="4" type="noConversion"/>
  </si>
  <si>
    <t>도서출판 길</t>
    <phoneticPr fontId="4" type="noConversion"/>
  </si>
  <si>
    <t>동북아시아구석기시대의 자갈돌석기전통에 대한 
연구</t>
    <phoneticPr fontId="4" type="noConversion"/>
  </si>
  <si>
    <t>이헌종 외</t>
    <phoneticPr fontId="4" type="noConversion"/>
  </si>
  <si>
    <t>분야 : 사회과학(91종)</t>
    <phoneticPr fontId="4" type="noConversion"/>
  </si>
  <si>
    <t>한국교육학회50년사 편찬위원회</t>
    <phoneticPr fontId="4" type="noConversion"/>
  </si>
  <si>
    <t>최운식 외</t>
    <phoneticPr fontId="4" type="noConversion"/>
  </si>
  <si>
    <t>초등교육의 재개념화</t>
  </si>
  <si>
    <t>칸트의 교육이론</t>
  </si>
  <si>
    <t>김영래</t>
  </si>
  <si>
    <t>김진환</t>
  </si>
  <si>
    <t>임희섭 외</t>
    <phoneticPr fontId="4" type="noConversion"/>
  </si>
  <si>
    <t>문화과학과 사회과학의 방법론( I )</t>
    <phoneticPr fontId="4" type="noConversion"/>
  </si>
  <si>
    <t>김정로 외</t>
    <phoneticPr fontId="4" type="noConversion"/>
  </si>
  <si>
    <t>박충석 외</t>
    <phoneticPr fontId="4" type="noConversion"/>
  </si>
  <si>
    <t>조은 외</t>
    <phoneticPr fontId="4" type="noConversion"/>
  </si>
  <si>
    <t>손영석 외</t>
    <phoneticPr fontId="4" type="noConversion"/>
  </si>
  <si>
    <t>이영환 외</t>
    <phoneticPr fontId="4" type="noConversion"/>
  </si>
  <si>
    <t>지식 변동의 사회사</t>
  </si>
  <si>
    <t>한국사회사학회</t>
  </si>
  <si>
    <t>황성철 외</t>
    <phoneticPr fontId="4" type="noConversion"/>
  </si>
  <si>
    <t>사회복지 윤리와 철학의 이해</t>
  </si>
  <si>
    <t>이효선</t>
  </si>
  <si>
    <t xml:space="preserve">김태련 외 </t>
    <phoneticPr fontId="4" type="noConversion"/>
  </si>
  <si>
    <t>발달장애심리학</t>
  </si>
  <si>
    <t>최상진 외</t>
    <phoneticPr fontId="4" type="noConversion"/>
  </si>
  <si>
    <t>법심리학의 제문제</t>
  </si>
  <si>
    <t>조명한 외</t>
    <phoneticPr fontId="4" type="noConversion"/>
  </si>
  <si>
    <t>언어심리학</t>
  </si>
  <si>
    <t>현대 이상심리학</t>
  </si>
  <si>
    <t>권석만</t>
  </si>
  <si>
    <t>김원배 외</t>
    <phoneticPr fontId="4" type="noConversion"/>
  </si>
  <si>
    <t>이창희 외</t>
    <phoneticPr fontId="4" type="noConversion"/>
  </si>
  <si>
    <t>21C 항공운송산업과 항공사</t>
    <phoneticPr fontId="4" type="noConversion"/>
  </si>
  <si>
    <t>대국 미·소와 한민족 분단</t>
    <phoneticPr fontId="4" type="noConversion"/>
  </si>
  <si>
    <t>심지연 외</t>
    <phoneticPr fontId="4" type="noConversion"/>
  </si>
  <si>
    <t>정당사회학</t>
  </si>
  <si>
    <t>미국의 정치 문명</t>
  </si>
  <si>
    <t>권용립</t>
  </si>
  <si>
    <t>삼인</t>
  </si>
  <si>
    <t>러시아 국가와 시민사회</t>
  </si>
  <si>
    <t>강혜련</t>
  </si>
  <si>
    <t>권기헌</t>
    <phoneticPr fontId="4" type="noConversion"/>
  </si>
  <si>
    <t>‘문화의 세기’한국의 문화정책</t>
    <phoneticPr fontId="4" type="noConversion"/>
  </si>
  <si>
    <t>김복수 외</t>
    <phoneticPr fontId="4" type="noConversion"/>
  </si>
  <si>
    <t>기호학·마케팅·커뮤니케이션</t>
    <phoneticPr fontId="4" type="noConversion"/>
  </si>
  <si>
    <t>전규찬,박근서</t>
    <phoneticPr fontId="4" type="noConversion"/>
  </si>
  <si>
    <t>HDTV프레젠스미디어의 해석</t>
  </si>
  <si>
    <t>시민속의 언론, 공공저널리즘</t>
  </si>
  <si>
    <t>매체의 현실구성론</t>
  </si>
  <si>
    <t>홍순일 외</t>
    <phoneticPr fontId="4" type="noConversion"/>
  </si>
  <si>
    <t>최정태 외</t>
    <phoneticPr fontId="4" type="noConversion"/>
  </si>
  <si>
    <t>분야 : 한국학(105호)</t>
    <phoneticPr fontId="4" type="noConversion"/>
  </si>
  <si>
    <t xml:space="preserve"> : 한국학(105종)</t>
    <phoneticPr fontId="4" type="noConversion"/>
  </si>
  <si>
    <t>고문서와 양반사회</t>
    <phoneticPr fontId="4" type="noConversion"/>
  </si>
  <si>
    <t>朝鮮後期 民衆運動과東學農民戰爭의 勃發</t>
  </si>
  <si>
    <t>한국근현대사의 탐구</t>
    <phoneticPr fontId="4" type="noConversion"/>
  </si>
  <si>
    <t>조동걸</t>
    <phoneticPr fontId="4" type="noConversion"/>
  </si>
  <si>
    <t>이화여자대학교
출판부</t>
    <phoneticPr fontId="4" type="noConversion"/>
  </si>
  <si>
    <t>도서출판푸른역사</t>
  </si>
  <si>
    <t>경남대학교 북학대학원 엮음</t>
    <phoneticPr fontId="4" type="noConversion"/>
  </si>
  <si>
    <t>정용욱 외</t>
    <phoneticPr fontId="4" type="noConversion"/>
  </si>
  <si>
    <t>한국의회정치론</t>
  </si>
  <si>
    <t>박재창</t>
  </si>
  <si>
    <t>김용학 외</t>
    <phoneticPr fontId="4" type="noConversion"/>
  </si>
  <si>
    <t>김연철 외</t>
    <phoneticPr fontId="4" type="noConversion"/>
  </si>
  <si>
    <t>한국근세지역 경제사-전라도 영광군 일대의 사례-</t>
    <phoneticPr fontId="4" type="noConversion"/>
  </si>
  <si>
    <t>정승진</t>
    <phoneticPr fontId="4" type="noConversion"/>
  </si>
  <si>
    <t>신수진 외</t>
    <phoneticPr fontId="4" type="noConversion"/>
  </si>
  <si>
    <t>정준금 외</t>
    <phoneticPr fontId="4" type="noConversion"/>
  </si>
  <si>
    <t>신광영 외</t>
    <phoneticPr fontId="4" type="noConversion"/>
  </si>
  <si>
    <t>이승원 외</t>
    <phoneticPr fontId="4" type="noConversion"/>
  </si>
  <si>
    <t xml:space="preserve">권삼문 외 </t>
    <phoneticPr fontId="4" type="noConversion"/>
  </si>
  <si>
    <t>조성윤 외</t>
    <phoneticPr fontId="4" type="noConversion"/>
  </si>
  <si>
    <t>김선풍 외</t>
    <phoneticPr fontId="4" type="noConversion"/>
  </si>
  <si>
    <t>도서출판 박이정</t>
    <phoneticPr fontId="4" type="noConversion"/>
  </si>
  <si>
    <t>김천흥 외</t>
    <phoneticPr fontId="4" type="noConversion"/>
  </si>
  <si>
    <t>전통예술원 저</t>
    <phoneticPr fontId="4" type="noConversion"/>
  </si>
  <si>
    <t>조희웅</t>
    <phoneticPr fontId="4" type="noConversion"/>
  </si>
  <si>
    <t>韓國 委巷文學作家 硏究</t>
  </si>
  <si>
    <t>이광일</t>
    <phoneticPr fontId="4" type="noConversion"/>
  </si>
  <si>
    <t>최 웅 외</t>
    <phoneticPr fontId="4" type="noConversion"/>
  </si>
  <si>
    <t>성범중 외</t>
    <phoneticPr fontId="4" type="noConversion"/>
  </si>
  <si>
    <t>도서출판 박이정</t>
    <phoneticPr fontId="4" type="noConversion"/>
  </si>
  <si>
    <t>서사문법시론(총서109)</t>
    <phoneticPr fontId="4" type="noConversion"/>
  </si>
  <si>
    <t>동명사 구성의  ‘-오- ’연구</t>
    <phoneticPr fontId="4" type="noConversion"/>
  </si>
  <si>
    <t>분야 : 기초과학(60종)</t>
    <phoneticPr fontId="4" type="noConversion"/>
  </si>
  <si>
    <t>김해경 외</t>
    <phoneticPr fontId="4" type="noConversion"/>
  </si>
  <si>
    <t>이동녕 외</t>
    <phoneticPr fontId="4" type="noConversion"/>
  </si>
  <si>
    <t>김철구 외</t>
    <phoneticPr fontId="4" type="noConversion"/>
  </si>
  <si>
    <t>원자폭탄 만들기 (1.2)</t>
    <phoneticPr fontId="4" type="noConversion"/>
  </si>
  <si>
    <t>레오나르도 다빈치, 최초의 과학자</t>
    <phoneticPr fontId="4" type="noConversion"/>
  </si>
  <si>
    <t>원색 대한식물도감 (상.하)</t>
    <phoneticPr fontId="4" type="noConversion"/>
  </si>
  <si>
    <t>도서출판 
라이프사이언스</t>
    <phoneticPr fontId="4" type="noConversion"/>
  </si>
  <si>
    <t>도서출판
라이프사이언스</t>
    <phoneticPr fontId="4" type="noConversion"/>
  </si>
  <si>
    <t xml:space="preserve">심재형 외 </t>
    <phoneticPr fontId="4" type="noConversion"/>
  </si>
  <si>
    <t>주진순 외</t>
    <phoneticPr fontId="4" type="noConversion"/>
  </si>
  <si>
    <t>유기화학</t>
    <phoneticPr fontId="4" type="noConversion"/>
  </si>
  <si>
    <t>오성훈 외</t>
    <phoneticPr fontId="4" type="noConversion"/>
  </si>
  <si>
    <t>이철호 외</t>
    <phoneticPr fontId="4" type="noConversion"/>
  </si>
  <si>
    <t>한경희 외</t>
    <phoneticPr fontId="4" type="noConversion"/>
  </si>
  <si>
    <t>도서출판 
라이프사이언스</t>
    <phoneticPr fontId="4" type="noConversion"/>
  </si>
  <si>
    <t>2006년도 우수학술도서 선정 목록</t>
    <phoneticPr fontId="4" type="noConversion"/>
  </si>
  <si>
    <t>중론, 논리로부터의 해탈 논리에 의한 해탈</t>
  </si>
  <si>
    <t>김성철</t>
  </si>
  <si>
    <t>근대 동아시아 역사인식 비교</t>
  </si>
  <si>
    <t>강만길,김행선,한철호,이은자,정애영,민경현,김명구,박정현,최덕수,남석주,현광호,조명철,최덕규,서민교,김태승,이완종</t>
  </si>
  <si>
    <t>새로운 번역을 위한 패러다임</t>
  </si>
  <si>
    <t>김효중</t>
  </si>
  <si>
    <t>이문화권간의 커뮤니케이션</t>
  </si>
  <si>
    <t>고대곤</t>
  </si>
  <si>
    <t>도서출판 어문학사</t>
  </si>
  <si>
    <t>지식인의 탄생</t>
  </si>
  <si>
    <t>파스칼 오리･프랑수아 시리넬리</t>
  </si>
  <si>
    <t>한택수</t>
  </si>
  <si>
    <t>글로벌 시대의 문화 번역</t>
  </si>
  <si>
    <t>김현미</t>
  </si>
  <si>
    <t>또 하나의 문화</t>
  </si>
  <si>
    <t>연극의 역사 1,2</t>
  </si>
  <si>
    <t>전준택,홍창수</t>
  </si>
  <si>
    <t>오스카 G. 브로켓 외</t>
  </si>
  <si>
    <t>지구/지역시대의 가면과 욕망</t>
  </si>
  <si>
    <t>김형기,이영임,안소현,이호경,고호상</t>
  </si>
  <si>
    <t>고려인 디아스포라 문학연구</t>
  </si>
  <si>
    <t>장사선/우정권</t>
  </si>
  <si>
    <t>茶山 倫理思想 硏究</t>
  </si>
  <si>
    <t>비교연구를 통한 한국민속과 동아시아</t>
  </si>
  <si>
    <t>강재철, 김동훈, 김명자, 김미영, 김선풍, 김수남, 김용덕, 김종대, 김후련, 나승만, 남근우, 노성환, 박영선, 박진태, 서혜경, 소황옥, 송재용, 윤광봉, 윤승준, 이수봉, 이효지, 임재해, 장장식, 정연학, 정영숙, 최길성, 최래옥, 최인학, 편무영, 황달기, 황루시, 황인덕, 황패강</t>
  </si>
  <si>
    <t>일본 민속학자가 본 1930년대 서해도서 민속</t>
  </si>
  <si>
    <t>에틱 박물관 편</t>
  </si>
  <si>
    <t xml:space="preserve">최길성 </t>
  </si>
  <si>
    <t>신을 부르는 노래 몽골의 토올</t>
  </si>
  <si>
    <t>박소현</t>
  </si>
  <si>
    <t>몽골의 유목문화와 민속 읽기</t>
  </si>
  <si>
    <t xml:space="preserve">박환영 </t>
  </si>
  <si>
    <t>율려와 동양사상</t>
  </si>
  <si>
    <t>김병훈</t>
  </si>
  <si>
    <t>김충열 교수의 노자강의</t>
  </si>
  <si>
    <t>주희의 자연철학</t>
  </si>
  <si>
    <t>김영식</t>
  </si>
  <si>
    <t>핵어문법론(Ⅱ)</t>
  </si>
  <si>
    <t>박효명</t>
  </si>
  <si>
    <t>존재론 연구1</t>
  </si>
  <si>
    <t>이좌용</t>
  </si>
  <si>
    <t>가치론의 주요 문제들</t>
  </si>
  <si>
    <t>김영정</t>
  </si>
  <si>
    <t>윤리 문제의 이론과 사회 현실</t>
  </si>
  <si>
    <t>김태길</t>
  </si>
  <si>
    <t>에코.바이오테크 시대의 책임윤리</t>
  </si>
  <si>
    <t>양해림</t>
  </si>
  <si>
    <t>현대영미 인식론의 흐름</t>
  </si>
  <si>
    <t>김도식</t>
  </si>
  <si>
    <t>건국대학교출판부</t>
  </si>
  <si>
    <t>타자로서의 몸, 몸의 공동체</t>
  </si>
  <si>
    <t>김종갑</t>
  </si>
  <si>
    <t>僞滿洲國時期 조선인문학과 중국인문학의 비교연구</t>
  </si>
  <si>
    <t>김장선</t>
  </si>
  <si>
    <t>중국시와 시인-宋代篇</t>
    <phoneticPr fontId="4" type="noConversion"/>
  </si>
  <si>
    <t>이남종, 박영환, 송용준, 권호종,
문명숙, 류창교, 박  석, 류영표,
이종진, 오태석, 최금옥, 원종례,
류성준, 이치수, 류종목, 김원중,
장세후, 황영희, 배다니엘, 노상균</t>
  </si>
  <si>
    <t>언어와 마음</t>
  </si>
  <si>
    <t>Jean Aitchison</t>
  </si>
  <si>
    <t>홍우평</t>
  </si>
  <si>
    <t>독어학 연구 방법론</t>
  </si>
  <si>
    <t>이민행</t>
  </si>
  <si>
    <t>북한 영화와 근대성</t>
  </si>
  <si>
    <t>이명자</t>
  </si>
  <si>
    <t>임권택, 민족영화 만들기</t>
  </si>
  <si>
    <t>김경현, 데이비드 E. 제임스</t>
  </si>
  <si>
    <t>맹자와 계몽철학자의 대화</t>
  </si>
  <si>
    <t>프랑수아 줄리앙</t>
  </si>
  <si>
    <t>허경</t>
  </si>
  <si>
    <t>근사록집해 1, 2</t>
  </si>
  <si>
    <t>주희, 여조겸 편저/엽채 집해</t>
  </si>
  <si>
    <t>사이버시대의 인격과 몸</t>
  </si>
  <si>
    <t>김선희</t>
  </si>
  <si>
    <t>영웅은 어떻게 만들어지는가</t>
  </si>
  <si>
    <t>크리스티앙 아말비</t>
  </si>
  <si>
    <t>성백용</t>
  </si>
  <si>
    <t>문학해석학이란 무엇인가</t>
  </si>
  <si>
    <t>페터 손디</t>
  </si>
  <si>
    <t>이문희</t>
  </si>
  <si>
    <t>몸의 정치와 예술, 그리고 생태학</t>
  </si>
  <si>
    <t>정화열</t>
  </si>
  <si>
    <t>이동수, 김주환, 박현모, 이병택</t>
  </si>
  <si>
    <t>생명윤리, 무엇이 쟁점인가</t>
  </si>
  <si>
    <t>구인회</t>
  </si>
  <si>
    <t>인류학과 문화비평</t>
  </si>
  <si>
    <t>조지 마커스, 마이클 피셔</t>
  </si>
  <si>
    <t>유철인</t>
  </si>
  <si>
    <t>종족과 민족</t>
  </si>
  <si>
    <t>김광억, 이태주, 한건수, 김경학, 강정원, 김세건, 권숙인, 장정아, 황익주, 이정덕, 오명석</t>
  </si>
  <si>
    <t>쓰키지소극장의 탄생</t>
  </si>
  <si>
    <t>스가이 유키오</t>
  </si>
  <si>
    <t>박세연</t>
  </si>
  <si>
    <t>해체미학-니체에서 후기구조주의까지</t>
  </si>
  <si>
    <t>피종호</t>
  </si>
  <si>
    <t>뿌리와이파리</t>
  </si>
  <si>
    <t xml:space="preserve">인류학과 인류학자들 </t>
  </si>
  <si>
    <t>애덤 쿠퍼</t>
  </si>
  <si>
    <t>박자영,박순영</t>
  </si>
  <si>
    <t xml:space="preserve">부조리극  </t>
  </si>
  <si>
    <t>마틴 에슬린</t>
  </si>
  <si>
    <t>김미혜</t>
  </si>
  <si>
    <t>정신현상학 1, 2</t>
  </si>
  <si>
    <t>G.W.F. 헤겔</t>
  </si>
  <si>
    <t>임석진</t>
  </si>
  <si>
    <t xml:space="preserve">눈의 역사 눈의 미학 </t>
  </si>
  <si>
    <t>임철규</t>
  </si>
  <si>
    <t>반역의 책</t>
  </si>
  <si>
    <t>조너선 스펜스</t>
  </si>
  <si>
    <t>이준갑</t>
  </si>
  <si>
    <t>쾌락의 혼돈</t>
  </si>
  <si>
    <t>티모시 브룩</t>
  </si>
  <si>
    <t>이정 외</t>
  </si>
  <si>
    <t>모비딕 다시 읽기</t>
  </si>
  <si>
    <t>호손과미국소설학회</t>
  </si>
  <si>
    <t>셰익스피어 연극 사전</t>
  </si>
  <si>
    <t>한국셰익스피어학회</t>
  </si>
  <si>
    <t>프로테스탄티즘-혁명의 태동</t>
  </si>
  <si>
    <t>S. 오즈맹</t>
  </si>
  <si>
    <t>박은구</t>
  </si>
  <si>
    <t>중국소설사</t>
  </si>
  <si>
    <t xml:space="preserve">셰익스피어 연구 </t>
  </si>
  <si>
    <t>괴테 그리고 그의 영원한 여성들</t>
  </si>
  <si>
    <t>전영애,페트라 마이작,김길웅,만프레드 엥엘,안문영,오순희,장희창,이영임,김임구,진일상,임홍배,안삼환,조우호,박광자,최민숙</t>
  </si>
  <si>
    <t>아편을 재배하는 사람들</t>
  </si>
  <si>
    <t>임봉길</t>
  </si>
  <si>
    <t>완역 소식시집 1</t>
  </si>
  <si>
    <t>蘇軾</t>
  </si>
  <si>
    <t>1930년대 중국의 중앙·지방·상인</t>
  </si>
  <si>
    <t>강진아</t>
  </si>
  <si>
    <t>종교사회학</t>
  </si>
  <si>
    <t>이장의</t>
  </si>
  <si>
    <t>원효</t>
  </si>
  <si>
    <t>은정희 역주</t>
  </si>
  <si>
    <t>친일문학의 재인식</t>
  </si>
  <si>
    <t>한수영</t>
  </si>
  <si>
    <t>담화와 비유어</t>
  </si>
  <si>
    <t>정희자</t>
  </si>
  <si>
    <t>일본의 만엽집 고사기 해독의 연구</t>
  </si>
  <si>
    <t>고대영어 입문</t>
  </si>
  <si>
    <t>G.L. Brook</t>
  </si>
  <si>
    <t>문안나</t>
  </si>
  <si>
    <t xml:space="preserve">중국 문학의 주제탐구 </t>
  </si>
  <si>
    <t>김해명/손정일/전보옥/이광철/안병국/이우정/최경진/김의정/진영희/김계태/고인덕/금지아/조관희/전인초/정선경/강주완/강태권/박계화/조미원/김장환/이인택/김선자/이유진/강영매/이상철/하경심/홍영림/정석원/문병도/장영백/문지성/이강범/박민웅/전영숙</t>
  </si>
  <si>
    <t>매체윤리</t>
  </si>
  <si>
    <t>클라우스 비거링 저/유봉근, 오은경 역</t>
  </si>
  <si>
    <t>A History of Christian Churches in Korea</t>
  </si>
  <si>
    <t>민경배</t>
  </si>
  <si>
    <t>웃음의 미학 - 고대 그리스 로마시대부터 20세기까지 서양의 웃음이론</t>
  </si>
  <si>
    <t>류종영</t>
  </si>
  <si>
    <t>수도원의 탄생</t>
  </si>
  <si>
    <t>크리스토퍼 브룩</t>
  </si>
  <si>
    <t>이한우</t>
  </si>
  <si>
    <t>청년사</t>
  </si>
  <si>
    <t>성스러움의 해석</t>
  </si>
  <si>
    <t>윌리엄 페이든</t>
  </si>
  <si>
    <t>이민용</t>
  </si>
  <si>
    <t>동아시아 속의 한일 2천년사</t>
  </si>
  <si>
    <t>요시노 마코토</t>
  </si>
  <si>
    <t>한철호</t>
  </si>
  <si>
    <t>도서출판책과함께</t>
  </si>
  <si>
    <t>영어의 탄생</t>
  </si>
  <si>
    <t>사이먼 윈체스터</t>
  </si>
  <si>
    <t>이종인</t>
  </si>
  <si>
    <t>동문선의 이해와 분석</t>
  </si>
  <si>
    <t>김종철</t>
  </si>
  <si>
    <t xml:space="preserve">한국과 중국의 민간신앙 </t>
  </si>
  <si>
    <t>김선풍, 김경남, 김인희</t>
  </si>
  <si>
    <t>한국의 종교운동</t>
  </si>
  <si>
    <t>노길명</t>
  </si>
  <si>
    <t>왕조실록을 통해 본 조선도자사</t>
  </si>
  <si>
    <t>방병선</t>
  </si>
  <si>
    <t>상대와절대로서의일본</t>
  </si>
  <si>
    <t>박규태</t>
  </si>
  <si>
    <t>수신하는 제국</t>
  </si>
  <si>
    <t>김순전.이병담.민지영.서기재.김영은.김우본.다무라.박선희.장미경.정승운.조성진.조영암.</t>
  </si>
  <si>
    <t>일본어의연체수식에관한연구</t>
  </si>
  <si>
    <t>오현정</t>
  </si>
  <si>
    <t>애스펙트 텐스체계와텍스트</t>
  </si>
  <si>
    <t>정상철</t>
  </si>
  <si>
    <t>한일신체어휘 관용구의 대조연구</t>
  </si>
  <si>
    <t>임팔용</t>
  </si>
  <si>
    <t>침초자와평안문학</t>
  </si>
  <si>
    <t>정순분</t>
  </si>
  <si>
    <t>체호프의 코미디와 진실</t>
  </si>
  <si>
    <t>오종우</t>
  </si>
  <si>
    <t>시경강설</t>
  </si>
  <si>
    <t>이기동</t>
  </si>
  <si>
    <t>동아시아 민족주의 장벽을 넘어서</t>
  </si>
  <si>
    <t>김영하, 서중석, 김한규, 박진우, 임형택, 한기형, 류준필, 이연숙, 김성주, 김재철, 한상일, 박인휘, 김성기, 김문준, 김인규, 양한칭</t>
  </si>
  <si>
    <t>한국 도학파의 의리사상</t>
  </si>
  <si>
    <t>오석원</t>
  </si>
  <si>
    <t>독자로 돌아가기</t>
  </si>
  <si>
    <t>엘리자베드 프로인드</t>
  </si>
  <si>
    <t>신명아</t>
  </si>
  <si>
    <t>여성주의 철학 1,2</t>
  </si>
  <si>
    <t>엘리슨 M. 재거, 
아이리스 마리온 영 편집</t>
  </si>
  <si>
    <t>한국여성철학회 
옮김</t>
  </si>
  <si>
    <t>동아시아 주자학 비교연구</t>
  </si>
  <si>
    <t>유고(1884년 초~가을)</t>
  </si>
  <si>
    <t>프리드리히 니체</t>
  </si>
  <si>
    <t>정동호</t>
  </si>
  <si>
    <t>니체, 디오니소스적 긍정의 철학</t>
  </si>
  <si>
    <t>백승영</t>
  </si>
  <si>
    <t>중국역대화론 Ⅰ·Ⅱ·Ⅲ</t>
  </si>
  <si>
    <t>유검화 편저</t>
  </si>
  <si>
    <t>조남권.김대원</t>
  </si>
  <si>
    <t>도서출판 다운샘</t>
  </si>
  <si>
    <t>코앞에서 본 중세</t>
  </si>
  <si>
    <t>키아라 프루고니</t>
  </si>
  <si>
    <t>곽차섭</t>
  </si>
  <si>
    <t>몽골 비사</t>
  </si>
  <si>
    <t>작자 미상</t>
  </si>
  <si>
    <t xml:space="preserve">유원수 </t>
  </si>
  <si>
    <t>칸의 후예들</t>
  </si>
  <si>
    <t>라시드 앗 딘</t>
  </si>
  <si>
    <t>김호동</t>
  </si>
  <si>
    <t>황하에 흐르는 명시</t>
  </si>
  <si>
    <t>이해원</t>
  </si>
  <si>
    <t>뉴턴에서 조지 오웰까지</t>
  </si>
  <si>
    <t>윌리엄 랭어</t>
  </si>
  <si>
    <t>박상익</t>
  </si>
  <si>
    <t>굿바이 E. H. 카</t>
  </si>
  <si>
    <t>데이비드 캐너다인 편</t>
  </si>
  <si>
    <t>문화사학회(조한욱,조지형,나인호,임승휘,정희라,주명철,이성숙,육영수,조승래)</t>
  </si>
  <si>
    <t>日本韻學と韓語</t>
  </si>
  <si>
    <t>민병찬</t>
  </si>
  <si>
    <t>불이문화</t>
  </si>
  <si>
    <t>질 들뢰즈의 시간기계</t>
  </si>
  <si>
    <t>데이비드 노먼 로도윅</t>
  </si>
  <si>
    <t>김지훈</t>
  </si>
  <si>
    <t xml:space="preserve"> 그린비</t>
  </si>
  <si>
    <t>페미니스트 비평과 여성 문학</t>
  </si>
  <si>
    <t>알레인 쇼월터</t>
  </si>
  <si>
    <t>신경숙,홍한별,변용란</t>
  </si>
  <si>
    <t>중국의 공과 사</t>
  </si>
  <si>
    <t>미조구치 유조</t>
  </si>
  <si>
    <t>정태섭,김용천</t>
  </si>
  <si>
    <t>신서원</t>
  </si>
  <si>
    <t>의사소통의 철학</t>
  </si>
  <si>
    <t>위르겐 하버마스</t>
  </si>
  <si>
    <t>홍윤기</t>
  </si>
  <si>
    <t>서양근대철학의 열가지 쟁점</t>
  </si>
  <si>
    <t>서양근대철학회</t>
  </si>
  <si>
    <t>부르주아전</t>
  </si>
  <si>
    <t>피터 게이</t>
  </si>
  <si>
    <t>고유경</t>
  </si>
  <si>
    <t>한국 도자기 가마터 연구</t>
  </si>
  <si>
    <t>강경숙</t>
  </si>
  <si>
    <t>트리스탄코드:바그너와 철학</t>
  </si>
  <si>
    <t>브라이언 매기</t>
  </si>
  <si>
    <t>근대 개인주의 신화</t>
  </si>
  <si>
    <t>이언 와트</t>
  </si>
  <si>
    <t>이시연/강유나</t>
  </si>
  <si>
    <t>세상의 이치</t>
  </si>
  <si>
    <t>프랑코 모레티</t>
  </si>
  <si>
    <t>성은애</t>
  </si>
  <si>
    <t>동아시아 유교문화의 새로운 지향</t>
  </si>
  <si>
    <t>송하경, 오석원 외</t>
  </si>
  <si>
    <t>청어람미디어</t>
  </si>
  <si>
    <t>혜초의 왕오천축국전</t>
  </si>
  <si>
    <t>혜초</t>
  </si>
  <si>
    <t>정수일</t>
  </si>
  <si>
    <t>근대초영국농촌사회연구</t>
  </si>
  <si>
    <t>김호연</t>
  </si>
  <si>
    <t>동아시아 고대의 여성사상</t>
  </si>
  <si>
    <t>이숙인</t>
  </si>
  <si>
    <t>한국 전통건축과 동양사상</t>
  </si>
  <si>
    <t>임석재</t>
  </si>
  <si>
    <t>㈜북하우스</t>
  </si>
  <si>
    <t>신국론(1~3)</t>
    <phoneticPr fontId="4" type="noConversion"/>
  </si>
  <si>
    <t>아우구스티누스</t>
  </si>
  <si>
    <t>성염</t>
  </si>
  <si>
    <t>분도출판사</t>
  </si>
  <si>
    <t>도스또예프스키의 대심문관</t>
  </si>
  <si>
    <t>이종진</t>
  </si>
  <si>
    <t>한국외국어대학교출판부</t>
  </si>
  <si>
    <t>타인의 얼굴-레비나스의 철학</t>
  </si>
  <si>
    <t>강영안</t>
  </si>
  <si>
    <t>위구르 유목제국사</t>
  </si>
  <si>
    <t>정재훈</t>
  </si>
  <si>
    <t>116종</t>
    <phoneticPr fontId="4" type="noConversion"/>
  </si>
  <si>
    <t>분야 : 사회과학</t>
    <phoneticPr fontId="4" type="noConversion"/>
  </si>
  <si>
    <t>시장인가? 정부인가?</t>
  </si>
  <si>
    <t>김승욱 김재익 조용래 유원근</t>
  </si>
  <si>
    <t>공교육</t>
  </si>
  <si>
    <t>황원철, 김성열, 고창규</t>
  </si>
  <si>
    <t>철도, 지역의 근대성 수용과 사회경제적 변용</t>
  </si>
  <si>
    <t>김민영, 김양규</t>
  </si>
  <si>
    <t>양성평등과 적극적 조치</t>
  </si>
  <si>
    <t>김경희</t>
  </si>
  <si>
    <t>자유와 상생-새로운 시대정신을 찾아서</t>
  </si>
  <si>
    <t>기파랑</t>
  </si>
  <si>
    <t>개인정보보호와 자기정보통제권</t>
  </si>
  <si>
    <t>권건보</t>
  </si>
  <si>
    <t>정신분석대사전</t>
  </si>
  <si>
    <t>E. 루디네스코와 M. 풀롱</t>
  </si>
  <si>
    <t>이유섭,강응섭,권희영,여인석,정혜숙</t>
  </si>
  <si>
    <t>백의출판사</t>
  </si>
  <si>
    <t>장흥 보림사장 초참본 월인석보 권25 연구</t>
  </si>
  <si>
    <t>강순애</t>
  </si>
  <si>
    <t>새정치경제학 방법론 연구</t>
  </si>
  <si>
    <t>김형기</t>
  </si>
  <si>
    <t>지리교육학의 이해</t>
  </si>
  <si>
    <t>서태열</t>
  </si>
  <si>
    <t>미디어 효과의 기초</t>
  </si>
  <si>
    <t>제닝스 브라이언트, 수잔 톰슨</t>
  </si>
  <si>
    <t>배현석</t>
  </si>
  <si>
    <t>러시아 국가와 사회</t>
  </si>
  <si>
    <t>정한구</t>
  </si>
  <si>
    <t>시장자유주의를 넘어서</t>
  </si>
  <si>
    <t>작은 정부와 일본 시민사회의 발흥</t>
  </si>
  <si>
    <t>세종연구소 일본연구센터</t>
  </si>
  <si>
    <t>중동정치의 이해 1,2</t>
  </si>
  <si>
    <t>21세기 중동이슬람문명권 연구사업단</t>
  </si>
  <si>
    <t>노동조합의 조직과 리더십</t>
  </si>
  <si>
    <t>경상대학교 사회과학연구원 엮음 / 김재훈,이종래</t>
  </si>
  <si>
    <t>북대서양조약기구(NATO)와 유럽 안보</t>
  </si>
  <si>
    <t>이수형</t>
  </si>
  <si>
    <t>심리학의 원리 1-3</t>
  </si>
  <si>
    <t>윌리엄 제임스</t>
  </si>
  <si>
    <t>정양은</t>
  </si>
  <si>
    <t>인권법</t>
  </si>
  <si>
    <t>피의자신문과 적법절차</t>
  </si>
  <si>
    <t>최영승</t>
  </si>
  <si>
    <t>강대국 국제정치의 비극</t>
  </si>
  <si>
    <t>존J.미어셰이머</t>
  </si>
  <si>
    <t>김일성시대의 중소와 남북한</t>
  </si>
  <si>
    <t>오진용</t>
  </si>
  <si>
    <t>한국행정학 50년</t>
  </si>
  <si>
    <t>백완기</t>
  </si>
  <si>
    <t>언론산업의 정치경제학</t>
  </si>
  <si>
    <t>김승수</t>
  </si>
  <si>
    <t>개마고원</t>
  </si>
  <si>
    <t xml:space="preserve">의식의 기원 </t>
  </si>
  <si>
    <t>줄리언 제인스</t>
  </si>
  <si>
    <t>김득룡,박주용</t>
  </si>
  <si>
    <t>자동차산업의 인적자원관리</t>
  </si>
  <si>
    <t>이덕로</t>
  </si>
  <si>
    <t>한국과 영국 간 지식기반산업 비교</t>
  </si>
  <si>
    <t>이명호</t>
  </si>
  <si>
    <t>미국의 통상정책과 통상법</t>
  </si>
  <si>
    <t>윤충원</t>
  </si>
  <si>
    <t>동북아시아 환경협력: 황해와 황사</t>
  </si>
  <si>
    <t>정서용</t>
  </si>
  <si>
    <t>한국 평생교육의 사회철학적 과제</t>
  </si>
  <si>
    <t>곽삼근</t>
  </si>
  <si>
    <t>강점모델: 노인 장기요양보호와 사례관리실천</t>
  </si>
  <si>
    <t>정순둘</t>
  </si>
  <si>
    <t>포스트모던 시대의 평생교육학</t>
  </si>
  <si>
    <t>한숭희</t>
  </si>
  <si>
    <t>재미한인사회의 경제환경</t>
  </si>
  <si>
    <t>김태기·임채완·장선미·홍성우·손기형·이승준</t>
  </si>
  <si>
    <t>재외한인 집거지역 사회 경제</t>
  </si>
  <si>
    <t>임채완·장윤수·최영관·이진영·최영표·김재기</t>
  </si>
  <si>
    <t>정치학 연구방법론</t>
  </si>
  <si>
    <t>김웅진, 김지희</t>
  </si>
  <si>
    <t>명지사</t>
  </si>
  <si>
    <t>서양 해운사</t>
  </si>
  <si>
    <t>어니스트 페일</t>
  </si>
  <si>
    <t>일본군 성 노예제</t>
  </si>
  <si>
    <t>정진성</t>
  </si>
  <si>
    <t>Bioethics, Research Ethics and Regulation</t>
  </si>
  <si>
    <t>국어교육과 한국어교육의 성찰</t>
  </si>
  <si>
    <t>박갑수</t>
  </si>
  <si>
    <t>중국 조선족사회의 변화</t>
  </si>
  <si>
    <t>권태환,박명규,김귀옥,박광성</t>
  </si>
  <si>
    <t>한국 근대의 사회복지</t>
  </si>
  <si>
    <t>안상훈, 길현종, 조성은</t>
  </si>
  <si>
    <t>경제위기의 사회학</t>
  </si>
  <si>
    <t>김은미, 장덕진, Mark Granovetter</t>
  </si>
  <si>
    <t>학문과 교육(중 1)</t>
  </si>
  <si>
    <t>장상호</t>
  </si>
  <si>
    <t xml:space="preserve">북한 주요산업지역의 토지이용변화와 개방지역에 관한 연구 </t>
  </si>
  <si>
    <t>황만익, 이기석</t>
  </si>
  <si>
    <t>상생 노사관계와 공정보상시스템</t>
  </si>
  <si>
    <t>최종태</t>
  </si>
  <si>
    <t>미디어와 문화교육</t>
  </si>
  <si>
    <t>김영순</t>
  </si>
  <si>
    <t>국어교육론 1,2,3</t>
  </si>
  <si>
    <t>박영목/김대행/민현식/정혜승/손영애/정준섭/박인기/김혜정/김봉순/서 혁/윤희원/송현정/천경록/정구향/허재영/민현식/김주환/김민수/이석주/박기석/이관규/왕문용/박덕유/조재윤/박재현/김 현/김은성/신명선/이충우/주세형/유동엽/전은주/심영택/이재승/이성영/박영목/이경화/박수자/한철우,정옥년/조희정/유영희/김석회/서유경/우한용/이승복/김성룡/정호웅/윤금선/황정현/박진태/한명숙/김상욱/김왕규/안재철/송병렬/정운채/노은희/주경희/김종철/김양희/이인제/강승혜/신현숙/윤여탁</t>
  </si>
  <si>
    <t>한국산업사 연구</t>
  </si>
  <si>
    <t>권병탁</t>
  </si>
  <si>
    <t>랜드연구소의 기업경영리포트</t>
  </si>
  <si>
    <t>폴 라이트</t>
  </si>
  <si>
    <t>대한민국은 군대다</t>
  </si>
  <si>
    <t>권인숙</t>
  </si>
  <si>
    <t>색인사연구</t>
  </si>
  <si>
    <t>박준식</t>
  </si>
  <si>
    <t>태일사</t>
  </si>
  <si>
    <t>역사교육과 역사인식</t>
  </si>
  <si>
    <t>김한종, 이영효, 양호환, 최상훈, 양정현, 유용태, 강선주</t>
  </si>
  <si>
    <t>교육의 목적</t>
  </si>
  <si>
    <t>알프레드 노스 화이트헤드</t>
  </si>
  <si>
    <t>오영환</t>
  </si>
  <si>
    <t>한국지역복지실천론</t>
  </si>
  <si>
    <t>이 인 재</t>
  </si>
  <si>
    <t>나눔의집출판사</t>
  </si>
  <si>
    <t>사회복지와 탄력성</t>
  </si>
  <si>
    <t>Roberta R. Greene</t>
  </si>
  <si>
    <t>양옥경,최소연,송인석, 권지성,양후영,염태산</t>
  </si>
  <si>
    <t>국문학연구와 국어교과교육</t>
  </si>
  <si>
    <t>김문태</t>
  </si>
  <si>
    <t>미디어 연구의 질적 방법론</t>
  </si>
  <si>
    <t>클라우스 브룬 젠슨,니콜라스 잔코스키</t>
  </si>
  <si>
    <t>김승현,김신동,김예란,윤태진,이성길,전규찬</t>
  </si>
  <si>
    <t>㈜일신사</t>
  </si>
  <si>
    <t>동아시아 공동체 : 비전과 전망</t>
  </si>
  <si>
    <t>이승철,최영종,배긍찬,이창재,원용걸,문우식,김유은,최강,조윤영,김광억,전영평</t>
  </si>
  <si>
    <t>NGO와 시민사회</t>
  </si>
  <si>
    <t>한국사회의 불평등과 공정성 의식의 변화</t>
  </si>
  <si>
    <t>석현호, 차종천, 이정우, 박종민, 김명언, 나은열</t>
  </si>
  <si>
    <t>한국사회복지정책론-아름다운 세상 가꾸기</t>
  </si>
  <si>
    <t>박승희</t>
  </si>
  <si>
    <t>자유지상주의자들 자유주의자들 그리고 민주주의자들</t>
  </si>
  <si>
    <t>김비환</t>
  </si>
  <si>
    <t>국어문법 교육론</t>
  </si>
  <si>
    <t>아시아의 시민사회(1)-개념과 역사
아시아의 시민사회(2)-현재와 전망</t>
  </si>
  <si>
    <t>권혁태, 박상필, 박윤철, 박은홍, 손혁재, 이남주, 조경란, 조효제, 차명제</t>
  </si>
  <si>
    <t>인권: 이론과 실천</t>
    <phoneticPr fontId="4" type="noConversion"/>
  </si>
  <si>
    <t>마이클 프리먼</t>
  </si>
  <si>
    <t>김철효</t>
  </si>
  <si>
    <t>사이버정치와 e-거버먼트</t>
  </si>
  <si>
    <t>오관석</t>
  </si>
  <si>
    <t>동북아 안보와 위기관리</t>
  </si>
  <si>
    <t>윤태영</t>
  </si>
  <si>
    <t>프랑스 사회주의의 패러독스</t>
  </si>
  <si>
    <t>이재승</t>
  </si>
  <si>
    <t>글로벌 경쟁시대의 네트워크전략</t>
  </si>
  <si>
    <t>이중우</t>
  </si>
  <si>
    <t>두양사</t>
  </si>
  <si>
    <t>직업심리학 핸드북: 이론, 연구, 실제</t>
  </si>
  <si>
    <t>W. Bruce Walsh, Samuel H. Osipow공저</t>
  </si>
  <si>
    <t>김병숙 역</t>
  </si>
  <si>
    <t>마음맹: 자폐증과 마음이론에 관한 과학에세이</t>
  </si>
  <si>
    <t>Simon Baron-Cohen 저</t>
  </si>
  <si>
    <t>김혜리, 이현진 공역</t>
  </si>
  <si>
    <t>한국의 탈식민 페미니즘과 지식생산</t>
  </si>
  <si>
    <t>태혜숙</t>
  </si>
  <si>
    <t>문화과학사</t>
  </si>
  <si>
    <t>지역사회 종합연구</t>
  </si>
  <si>
    <t>정지웅, 김선요, 김재호, 서규선, 황을호, 강상빈, 고운미, 권병희, 김대희, 김인수, 김정태, 박덕병, 유귀옥, 유병민, 이성, 이한기, 임상봉, 임형백, 정득진, 최병익</t>
  </si>
  <si>
    <t>한국근대초등교육시리즈 1~3</t>
  </si>
  <si>
    <t>1. (김정효, 이성은, 정희숙, 이해지, 허선영) 2. (조연순, 정혜영, 김정준, 김형목, 김은희) 3. (김경자, 김민경, 김인전, 이경진)</t>
  </si>
  <si>
    <t>교사전문성</t>
  </si>
  <si>
    <t>오욱환</t>
  </si>
  <si>
    <t>미디어 파워</t>
  </si>
  <si>
    <t>제임스 커란</t>
  </si>
  <si>
    <t>김예란/정준희</t>
  </si>
  <si>
    <t>조선언론총독부</t>
  </si>
  <si>
    <t>정진석</t>
  </si>
  <si>
    <t>PR의 평가</t>
  </si>
  <si>
    <t>탐 왓슨, 폴 노블</t>
  </si>
  <si>
    <t>김현희, 최준혁, 김효순</t>
  </si>
  <si>
    <t>학습사회의 교육학</t>
  </si>
  <si>
    <t>김신일 박부권</t>
  </si>
  <si>
    <t>한국 학교조직 탐구</t>
  </si>
  <si>
    <t>진동섭 정수현 박상완 나민주 김병찬 박진형 박인심 김민조 김진수 박지웅 이승복 이은주 한점숙</t>
  </si>
  <si>
    <t>한국의 고등교육 개혁정책</t>
  </si>
  <si>
    <t>신현석</t>
  </si>
  <si>
    <t>남녀관계의 사랑과 공격성-정신분석적 이해</t>
  </si>
  <si>
    <t>Otto F. Kernberg</t>
  </si>
  <si>
    <t>윤순임 이용승 김정욱 도상금 심영숙 문형춘 남기숙</t>
    <phoneticPr fontId="4" type="noConversion"/>
  </si>
  <si>
    <t>접경지역평화지대론</t>
    <phoneticPr fontId="4" type="noConversion"/>
  </si>
  <si>
    <t>장용운</t>
  </si>
  <si>
    <t>연경문화사</t>
  </si>
  <si>
    <t>페티의 경제학</t>
  </si>
  <si>
    <t>윌리엄 페티</t>
  </si>
  <si>
    <t>윤기중</t>
  </si>
  <si>
    <t>감사책임법</t>
  </si>
  <si>
    <t>이준섭</t>
  </si>
  <si>
    <t>노동분쟁의 조정-이론과 실제-</t>
  </si>
  <si>
    <t>원창희</t>
  </si>
  <si>
    <t>중국의 IT산업ㆍ주요 IT(상장)기업</t>
  </si>
  <si>
    <t>홍인기</t>
  </si>
  <si>
    <t>하이테크 마케팅</t>
  </si>
  <si>
    <t>김상훈</t>
  </si>
  <si>
    <t>위법수집증거 배제원칙</t>
  </si>
  <si>
    <t>조국</t>
  </si>
  <si>
    <t>지속가능성 경영과 기업가치 평가</t>
  </si>
  <si>
    <t>이기훈</t>
  </si>
  <si>
    <t>Well Being Marketing</t>
  </si>
  <si>
    <t>이동진·Sirgy</t>
  </si>
  <si>
    <t>생각하는 독서(글의 이해와 논리)</t>
  </si>
  <si>
    <t>김영채</t>
  </si>
  <si>
    <t>한국 행정학의 논리</t>
  </si>
  <si>
    <t>강신택</t>
  </si>
  <si>
    <t>해설 카르텔 및 불공정거래행위 규제</t>
  </si>
  <si>
    <t>송정원</t>
  </si>
  <si>
    <t>소송물론</t>
  </si>
  <si>
    <t>조두영</t>
  </si>
  <si>
    <t>영미형사사법의 구조</t>
  </si>
  <si>
    <t>표성수</t>
  </si>
  <si>
    <t>비봉출판사</t>
  </si>
  <si>
    <t>동남아의 중산층,시민운동,지역사회</t>
  </si>
  <si>
    <t>김민정/오명석/조흥국/
노영순/제대식/홍석준</t>
  </si>
  <si>
    <t>영재 교육: 심리학과 교육학에서의 조망</t>
    <phoneticPr fontId="4" type="noConversion"/>
  </si>
  <si>
    <t xml:space="preserve">에이브라함 J. 탄넨바움 </t>
  </si>
  <si>
    <t>김태련,김정휘,조석희</t>
  </si>
  <si>
    <t>동아시아 근대경제의 형성과 발전</t>
  </si>
  <si>
    <t xml:space="preserve">中村哲, 박섭 </t>
  </si>
  <si>
    <t>M&amp;A 이론과 실제</t>
  </si>
  <si>
    <t>한국기술거래소</t>
  </si>
  <si>
    <t>사물의 분류</t>
  </si>
  <si>
    <t>제프리 C. 보커, 수전 리 스타</t>
  </si>
  <si>
    <t>현실문화연구</t>
  </si>
  <si>
    <t>디지털 / 미디어 / 문화</t>
  </si>
  <si>
    <t>박동숙, 전경란</t>
  </si>
  <si>
    <t>도서 출판 한나래</t>
  </si>
  <si>
    <t>100년 기업의 조건</t>
  </si>
  <si>
    <t>케빈 케네디, 메리 무어</t>
  </si>
  <si>
    <t>창조경영</t>
  </si>
  <si>
    <t>Gareth Morgan</t>
  </si>
  <si>
    <t>김정원,권중생,서재현,서정해,문계완,이지우,최만기,김영재,김태형,서균석,박동수,배성현,서인덕,이재훈</t>
  </si>
  <si>
    <t>합     계</t>
    <phoneticPr fontId="4" type="noConversion"/>
  </si>
  <si>
    <t>104종</t>
    <phoneticPr fontId="4" type="noConversion"/>
  </si>
  <si>
    <t>분야 : 한국학</t>
    <phoneticPr fontId="4" type="noConversion"/>
  </si>
  <si>
    <t>번호</t>
    <phoneticPr fontId="4" type="noConversion"/>
  </si>
  <si>
    <t>도서명</t>
    <phoneticPr fontId="4" type="noConversion"/>
  </si>
  <si>
    <t>(편)저자명</t>
    <phoneticPr fontId="4" type="noConversion"/>
  </si>
  <si>
    <t>번역자명</t>
    <phoneticPr fontId="4" type="noConversion"/>
  </si>
  <si>
    <t>출판사명</t>
    <phoneticPr fontId="4" type="noConversion"/>
  </si>
  <si>
    <t>조선조 대외사상의 흐름</t>
  </si>
  <si>
    <t>유근호</t>
  </si>
  <si>
    <t>성신여자대학교
출판부</t>
    <phoneticPr fontId="4" type="noConversion"/>
  </si>
  <si>
    <t>1930년대 국내민족운동사</t>
  </si>
  <si>
    <t>신주백</t>
  </si>
  <si>
    <t>식민지시대 한인아나키즘 운동사</t>
  </si>
  <si>
    <t>박환</t>
  </si>
  <si>
    <t>홍만종의 비평적 연구</t>
  </si>
  <si>
    <t>진갑곤</t>
  </si>
  <si>
    <t>한국 현대시의 대비적 인식-김수영과 김춘수</t>
  </si>
  <si>
    <t xml:space="preserve">강영기 </t>
  </si>
  <si>
    <t xml:space="preserve">한국현대소설과 종교의 관련 양상 </t>
  </si>
  <si>
    <t xml:space="preserve">이동하 </t>
  </si>
  <si>
    <t xml:space="preserve">한국현대시에 나타난 해학성과 정신 </t>
  </si>
  <si>
    <t>이주열</t>
  </si>
  <si>
    <t xml:space="preserve">백석 시의 창작방법 연구 </t>
  </si>
  <si>
    <t xml:space="preserve">양문규 </t>
  </si>
  <si>
    <t>해방기 북한 시문학론</t>
  </si>
  <si>
    <t>우대식</t>
  </si>
  <si>
    <t>초기 한미관계의 재조명</t>
  </si>
  <si>
    <t>김명호</t>
  </si>
  <si>
    <t>이승만의 정치이데올로기</t>
  </si>
  <si>
    <t>서중석</t>
  </si>
  <si>
    <t>한국문화와 기녀</t>
  </si>
  <si>
    <t>조광국</t>
  </si>
  <si>
    <t>한국어 정보화와 구문분석</t>
  </si>
  <si>
    <t>김종복,양재형,고창수,유재원,유혜원,황화상,박철우,목정수,박진호,한정한</t>
  </si>
  <si>
    <t>역주목은시고 7~10</t>
  </si>
  <si>
    <t>여운필,성범중,최재남</t>
  </si>
  <si>
    <t>한국 현대시와 반복의 미학</t>
  </si>
  <si>
    <t>이경수</t>
  </si>
  <si>
    <t>남북한 문학평론 비교연구</t>
  </si>
  <si>
    <t>장사선</t>
  </si>
  <si>
    <t>동학의 정치사회운동</t>
  </si>
  <si>
    <t>高陽漫錄 - 韓國學의 底邊</t>
  </si>
  <si>
    <t>李佑成</t>
  </si>
  <si>
    <t>대한제국기 야학운동</t>
  </si>
  <si>
    <t>김형목</t>
  </si>
  <si>
    <t>조선왕조 의궤</t>
  </si>
  <si>
    <t>공동체 신앙으로 바라본 지역문화사의 민속학적 인식</t>
  </si>
  <si>
    <t>이기태</t>
  </si>
  <si>
    <t>마을민속 연구 어떻게 할 것인가</t>
  </si>
  <si>
    <t>임재해, 임경택, 김창민, 천혜숙, 표인주, 조정현, 손우승, 배영동</t>
  </si>
  <si>
    <t>심소 김천흥 선생님의 우리춤 이야기</t>
  </si>
  <si>
    <t>김천흥</t>
  </si>
  <si>
    <t>하루미, 최숙희, 최해리 편</t>
  </si>
  <si>
    <t>한국의 가정신앙 상~하</t>
  </si>
  <si>
    <t>김명자, 나경수, 서정화, 안혜경, 이창식, 임근혜, 최진아, 홍태한, 남근우, 이평래, 정연학, 조흥국, 최종호, 강영경, 김준기, 김진순, 서해숙, 송화섭, 오선화, 윤동환, 이성희, 이필영, 임승범, 장장식, 황경숙, 황경순</t>
  </si>
  <si>
    <t>인간과 신령을 잇는 상징, 무구 1~3</t>
  </si>
  <si>
    <t>박상국, 송민선, 방인아</t>
  </si>
  <si>
    <t>최고운 문학 연구</t>
  </si>
  <si>
    <t>이구의</t>
  </si>
  <si>
    <t>남도 민속과 축제</t>
  </si>
  <si>
    <t>표인주</t>
  </si>
  <si>
    <t>국문 사행록의 미학</t>
  </si>
  <si>
    <t>해방기 시의 현실인식과 논리</t>
  </si>
  <si>
    <t>박용찬</t>
  </si>
  <si>
    <t>松江 鄭澈 文學의 再認識</t>
  </si>
  <si>
    <t>김진욱</t>
  </si>
  <si>
    <t>조선시대 궁중소설 연구</t>
  </si>
  <si>
    <t>민영대</t>
  </si>
  <si>
    <t>한국시와 불교적 상상력</t>
  </si>
  <si>
    <t>홍신선</t>
  </si>
  <si>
    <t>국어 형용사의 연구</t>
  </si>
  <si>
    <t>김정남</t>
  </si>
  <si>
    <t>제주방언 형태 변화 연구</t>
  </si>
  <si>
    <t>강정희</t>
  </si>
  <si>
    <t>한국 현대소설의 서사형식과 미학</t>
  </si>
  <si>
    <t>김종욱</t>
  </si>
  <si>
    <t>한국어 통사 현상의 의의</t>
  </si>
  <si>
    <t>김영희</t>
  </si>
  <si>
    <t>미군정과 한국의 민주주의</t>
  </si>
  <si>
    <t>안진</t>
  </si>
  <si>
    <t>조선 전기 가부장제와 여성</t>
  </si>
  <si>
    <t>최홍기, 김주희, 윤형숙, 김태현, 이배용, 조은, 윤택림, 조희선</t>
  </si>
  <si>
    <t>전통의 연속과 변화</t>
  </si>
  <si>
    <t>정재식</t>
  </si>
  <si>
    <t>인류학과 지방의 역사</t>
  </si>
  <si>
    <t>오명석, 송도영, 함한희, 한경구, 유철인, 윤택림, 윤형숙, 김은희</t>
  </si>
  <si>
    <t>한국 현대시의 화자와 시적 근대성</t>
  </si>
  <si>
    <t>장도준</t>
  </si>
  <si>
    <t>우리말에 대한 성찰1,2</t>
  </si>
  <si>
    <t>조선후기 한글간찰(언간)의 역주연구1,2,3</t>
  </si>
  <si>
    <t>한국학중앙연구원</t>
  </si>
  <si>
    <t>각필구결의 해독과 번역 1</t>
  </si>
  <si>
    <t>국어 어휘부와 단어 형성</t>
  </si>
  <si>
    <t>송원용</t>
  </si>
  <si>
    <t>국어의 보문과 보문자</t>
  </si>
  <si>
    <t>엄정호</t>
  </si>
  <si>
    <t>조선전기 유교정치사상 연구</t>
  </si>
  <si>
    <t>중국혁명 속의 한국독립운동</t>
  </si>
  <si>
    <t>한상도</t>
  </si>
  <si>
    <t>산업계 유해폐기물의 위험과 관리</t>
  </si>
  <si>
    <t>김금수</t>
  </si>
  <si>
    <t>현대 한국인의 효</t>
  </si>
  <si>
    <t>성규탁</t>
  </si>
  <si>
    <t>해외동포의 원류</t>
  </si>
  <si>
    <t>윤병석</t>
  </si>
  <si>
    <t>세계문화유산 종묘 이야기</t>
  </si>
  <si>
    <t>지두환</t>
  </si>
  <si>
    <t>조선후기 도서 연구</t>
  </si>
  <si>
    <t>김경옥</t>
  </si>
  <si>
    <t>조선후기 정치사상 연구</t>
  </si>
  <si>
    <t>정호훈</t>
  </si>
  <si>
    <t>조선후기 사회사 연구</t>
  </si>
  <si>
    <t>오영교</t>
  </si>
  <si>
    <t>유교. 전통. 변용
(미국의 역사학자들이 보는 한국사의 흐름)</t>
    <phoneticPr fontId="4" type="noConversion"/>
  </si>
  <si>
    <t>정두희</t>
  </si>
  <si>
    <t>새      미
(구 국학자료원)</t>
  </si>
  <si>
    <t>한국 현대도시소설과 비교문학</t>
  </si>
  <si>
    <t>전혜자</t>
  </si>
  <si>
    <t>한민족독립운동사연구</t>
  </si>
  <si>
    <t>이연복</t>
  </si>
  <si>
    <t>한수와 그의 한시</t>
  </si>
  <si>
    <t>성범중, 박경신</t>
  </si>
  <si>
    <t>현대 한국사회의 철학적 문제: 사회운영원리</t>
  </si>
  <si>
    <t>백종현</t>
  </si>
  <si>
    <t>역주 증수무원록언해</t>
  </si>
  <si>
    <t>서유린 편</t>
  </si>
  <si>
    <t>송철의, 이현희, 장윤희, 황문환</t>
  </si>
  <si>
    <t>통일한국의 농업</t>
  </si>
  <si>
    <t>김완배, 이태호, 김한호, 이정재, 정하우</t>
  </si>
  <si>
    <t>한국근대지성사 연구</t>
  </si>
  <si>
    <t>21세기 통일한국을 향한 모색</t>
  </si>
  <si>
    <t>임현진,정영철</t>
  </si>
  <si>
    <t>고려의 국가 불교의례와 문화</t>
  </si>
  <si>
    <t>안지원</t>
  </si>
  <si>
    <t>한국 전통음악의 악조</t>
  </si>
  <si>
    <t>황준연</t>
  </si>
  <si>
    <t>한국 근대소설의 형성과 전(傳)</t>
  </si>
  <si>
    <t>김찬기</t>
  </si>
  <si>
    <t>한국시의 미학적 패러다임과 시학적 전통</t>
  </si>
  <si>
    <t>성기옥,김수경,정끝별,엄경희,유정선</t>
    <phoneticPr fontId="4" type="noConversion"/>
  </si>
  <si>
    <t>한국 근대문학의 재조명</t>
  </si>
  <si>
    <t>원종찬</t>
  </si>
  <si>
    <t>강산 이서구의 삶과 문학세계</t>
  </si>
  <si>
    <t>남재철</t>
  </si>
  <si>
    <t>한국 근대소설의 형성 과정</t>
  </si>
  <si>
    <t>김영민</t>
  </si>
  <si>
    <t>초기 소설사의 형성 과정과 그 저변</t>
  </si>
  <si>
    <t>정환국</t>
  </si>
  <si>
    <t>한국 근대문학의 정치적 (무)의식</t>
  </si>
  <si>
    <t>류보선</t>
  </si>
  <si>
    <t>안서시의 텍스트 연구-조사적 특성을 중심으로</t>
  </si>
  <si>
    <t>김영미</t>
  </si>
  <si>
    <t>석독구결의 문자체계와 기능</t>
  </si>
  <si>
    <t>백두현</t>
  </si>
  <si>
    <t>다도고전</t>
  </si>
  <si>
    <t>윤병상 편</t>
  </si>
  <si>
    <t>한국의 환경정책과 지속가능한 발전</t>
  </si>
  <si>
    <t>최치원의 중국사 탐구와 사산비명 찬술</t>
  </si>
  <si>
    <t>곽 승 훈 (郭 丞 勳)</t>
  </si>
  <si>
    <t>韓國史學</t>
  </si>
  <si>
    <t>조선후기 시조한역과 시조사</t>
  </si>
  <si>
    <t>조해숙</t>
  </si>
  <si>
    <t>영웅소설의 수용과 변화</t>
  </si>
  <si>
    <t>안기수</t>
  </si>
  <si>
    <t>조선시대 시가사의 구도와 시각</t>
  </si>
  <si>
    <t>이상원</t>
  </si>
  <si>
    <t>한국의 불교음악</t>
  </si>
  <si>
    <t>법현(김응기)</t>
  </si>
  <si>
    <t>운주사</t>
  </si>
  <si>
    <t>고려불화</t>
  </si>
  <si>
    <t>김영재</t>
  </si>
  <si>
    <t>고려정치사론 - 통일국가의 확립과 독립왕국의 시련</t>
  </si>
  <si>
    <t>신라해양사 연구</t>
  </si>
  <si>
    <t>최근식</t>
  </si>
  <si>
    <t>THE KOREAN ECONOMY AND 
ITS PROSPECTS</t>
  </si>
  <si>
    <t>Jong Won Lee</t>
  </si>
  <si>
    <t>현대국어 접속어미 연구</t>
  </si>
  <si>
    <t>윤평현</t>
  </si>
  <si>
    <t>한국설화문학연구</t>
  </si>
  <si>
    <t>강은해</t>
  </si>
  <si>
    <t>김호연재의 한시세계</t>
  </si>
  <si>
    <t>민 찬</t>
  </si>
  <si>
    <t>한국의 인적자원-도전과 새 패러다임-</t>
  </si>
  <si>
    <t>김장호</t>
  </si>
  <si>
    <t>한국의 관제신앙</t>
  </si>
  <si>
    <t>김탁</t>
  </si>
  <si>
    <t>한국문학사상사 1</t>
  </si>
  <si>
    <t>김성룡</t>
  </si>
  <si>
    <t>한국정당정치사</t>
  </si>
  <si>
    <t>심지연</t>
  </si>
  <si>
    <t>조선초기언론사연구</t>
  </si>
  <si>
    <t>한국신화의원류</t>
  </si>
  <si>
    <t>전통음악의보편성과당위성</t>
  </si>
  <si>
    <t>한국고전문학사의 쟁점</t>
  </si>
  <si>
    <t>김광순</t>
  </si>
  <si>
    <t>한국 한시 속의 삶과 의식</t>
  </si>
  <si>
    <t>정종대</t>
  </si>
  <si>
    <t>서정주 연구</t>
  </si>
  <si>
    <t>김학동 외</t>
  </si>
  <si>
    <t>신소설 연구</t>
  </si>
  <si>
    <t>설성경</t>
  </si>
  <si>
    <t>합     계</t>
    <phoneticPr fontId="4" type="noConversion"/>
  </si>
  <si>
    <t>100종</t>
    <phoneticPr fontId="4" type="noConversion"/>
  </si>
  <si>
    <t>분야 : 자연과학</t>
    <phoneticPr fontId="4" type="noConversion"/>
  </si>
  <si>
    <t>시냅스와 자아 - 신경세포의 연결 
방식이 어떻게 자아를 결정하는가</t>
  </si>
  <si>
    <t>조지프 르두</t>
  </si>
  <si>
    <t>강봉균</t>
  </si>
  <si>
    <t>수학, 문명을 지배하다</t>
  </si>
  <si>
    <t>모리스 클라인</t>
  </si>
  <si>
    <t>박영훈</t>
  </si>
  <si>
    <t>수학의 힘을 길러주자-왜? 어떻게?</t>
  </si>
  <si>
    <t>권성룡 김남균 김수환 김용대 남승인 류성림 방정숙 신준식 이대현 이봉주 조완영 조정수</t>
  </si>
  <si>
    <t>17세기의 무관 옷 이야기</t>
  </si>
  <si>
    <t>이은주, 조효숙, 하명은</t>
  </si>
  <si>
    <t>제올라이트 첫걸음</t>
  </si>
  <si>
    <t>서  곤</t>
  </si>
  <si>
    <t>김종열 법치의학</t>
  </si>
  <si>
    <t>김종열</t>
  </si>
  <si>
    <t>지성출판사</t>
  </si>
  <si>
    <t>인간의 사회생물학</t>
  </si>
  <si>
    <t>정연보</t>
  </si>
  <si>
    <t>동물의 권리와 복지</t>
  </si>
  <si>
    <t>김진석</t>
  </si>
  <si>
    <t>수소에너지</t>
  </si>
  <si>
    <t>21C 프론티어 수소에너지 기술개발 사업단(김종원, 김영호, 김창수, 김해진, 박주식, 배기광, 백진욱, 송락현, 양현수, 이영석, 정영관, 최익수, 최호상, 한상섭, 황갑진)</t>
  </si>
  <si>
    <t>다시 과학에게 묻는다</t>
  </si>
  <si>
    <t>전영삼</t>
  </si>
  <si>
    <t>한약의 품질관리</t>
  </si>
  <si>
    <t>홍남두, 김남제</t>
  </si>
  <si>
    <t>약물치료학 I</t>
  </si>
  <si>
    <t>김미정.이석용</t>
  </si>
  <si>
    <t>한방약리학</t>
  </si>
  <si>
    <t>한방약리학 교재편찬위(김동현,김형민,류종훈,엄재영,김상찬,양재하,조민경,임종필,홍승헌)</t>
  </si>
  <si>
    <t>아인슈타인과호킹의 블랙홀</t>
  </si>
  <si>
    <t>박석재</t>
  </si>
  <si>
    <t xml:space="preserve">통계학의 역사 </t>
  </si>
  <si>
    <t>스티븐 스티글러</t>
  </si>
  <si>
    <t>조재근</t>
  </si>
  <si>
    <t>레이저 원자 동역학</t>
  </si>
  <si>
    <t>장 수 , 미노긴</t>
  </si>
  <si>
    <t>컴퓨터 통신보안</t>
  </si>
  <si>
    <t>William stallings</t>
  </si>
  <si>
    <t>최용락,소우영,이재광,이임영</t>
  </si>
  <si>
    <t>한국실학사상연구4-과학기술편</t>
  </si>
  <si>
    <t>구만옥.문중양.임종태.노대환.전용훈.한영호.염정섭.신동원.배우성</t>
    <phoneticPr fontId="4" type="noConversion"/>
  </si>
  <si>
    <t>비정형 항정신병제의 임상</t>
  </si>
  <si>
    <t>김용식,강웅구,김종훈,김철응,신영민,안용민,정성훈,정희연</t>
  </si>
  <si>
    <t xml:space="preserve">조선시대 궁중의 식생활문화 </t>
  </si>
  <si>
    <t>한복진</t>
  </si>
  <si>
    <t>틱장애</t>
  </si>
  <si>
    <t>조수철,권석우,김붕년,서해숙,손정우,신성웅,유한익,임재인,정광모,정선주,황준원</t>
  </si>
  <si>
    <t>김치의 담금과 가공저장</t>
  </si>
  <si>
    <t>도서출판 효 일</t>
  </si>
  <si>
    <t>국조역상고</t>
  </si>
  <si>
    <t>서호수,성주덕,김영 편저</t>
    <phoneticPr fontId="4" type="noConversion"/>
  </si>
  <si>
    <t>이은희,문중양 역주</t>
    <phoneticPr fontId="4" type="noConversion"/>
  </si>
  <si>
    <t>근대계몽기 가족론과 국민생산 프로젝트</t>
  </si>
  <si>
    <t>전미경</t>
  </si>
  <si>
    <t>Astronomical Instruments and Archives from the Asia-Pacific Region</t>
  </si>
  <si>
    <t xml:space="preserve">Wayne Orchiston, F. Richard Stephenson, Suzanne Débarbat, 나일성 </t>
  </si>
  <si>
    <t>오고 있는 미래, 반응하는 세계주택</t>
  </si>
  <si>
    <t>이연숙</t>
  </si>
  <si>
    <t>농업과 미래사회</t>
  </si>
  <si>
    <t>조석진</t>
  </si>
  <si>
    <t>생활 속의 공간예술</t>
  </si>
  <si>
    <t>곽인숙, 김대년, 김도연, 김영주, 김정근, 오혜경, 유병선, 은난순, 이경희, 이지현, 주서령, 지은영, 채혜원, 홍이경, 홍영옥</t>
  </si>
  <si>
    <t xml:space="preserve"> 교문사</t>
  </si>
  <si>
    <t>플라스마 물리공학</t>
  </si>
  <si>
    <t>박덕규</t>
  </si>
  <si>
    <t>음향학 강의</t>
  </si>
  <si>
    <t>김양한</t>
  </si>
  <si>
    <t>식품위생사건백서 II</t>
  </si>
  <si>
    <t>이철호</t>
  </si>
  <si>
    <t>콩(대두 Soybean)</t>
  </si>
  <si>
    <t>한국콩박물관건립추진위원회</t>
  </si>
  <si>
    <t xml:space="preserve"> </t>
  </si>
  <si>
    <t>실험하기의 철학적 이해</t>
  </si>
  <si>
    <t>이상원 지음</t>
  </si>
  <si>
    <t>한국의 지층</t>
  </si>
  <si>
    <t>김정환 저</t>
  </si>
  <si>
    <t>한국의 하천식생</t>
  </si>
  <si>
    <t>이율경, 김종원</t>
  </si>
  <si>
    <t>자연의 재앙, 인간</t>
  </si>
  <si>
    <t>프란츠 부케티츠</t>
  </si>
  <si>
    <t>박종대</t>
  </si>
  <si>
    <t>생활환경과 기상</t>
  </si>
  <si>
    <t>Edward Aguado,
James E.Burt</t>
  </si>
  <si>
    <t>김경익, 김영섭, 김해동, 류찬수, 서명석, 오재호, 이재규, 하경자, 허창회</t>
    <phoneticPr fontId="4" type="noConversion"/>
  </si>
  <si>
    <t>동화기술</t>
  </si>
  <si>
    <t>수학자, 컴퓨터를 만들다</t>
  </si>
  <si>
    <t>마틴 데이비스</t>
  </si>
  <si>
    <t>박정일,장영태</t>
  </si>
  <si>
    <t>지식의 풍경</t>
  </si>
  <si>
    <t>숲과 문화</t>
  </si>
  <si>
    <t>전영우</t>
  </si>
  <si>
    <t>C언어를 이용한 전산물리학</t>
  </si>
  <si>
    <t>홍승우·양우진</t>
  </si>
  <si>
    <t>통섭</t>
  </si>
  <si>
    <t>에드워드 윌슨</t>
  </si>
  <si>
    <t>최재천,장대익</t>
  </si>
  <si>
    <t>HANTAVIRUS HUNTING</t>
  </si>
  <si>
    <t>이호왕</t>
  </si>
  <si>
    <t>임신과 내과적 질환 및 합병증</t>
  </si>
  <si>
    <t>이종건,강무일, 김광수, 김성래,박경수, 박수헌, 백기현, 양동원, 오준환, 윤형규, 윤호중, 이경욱, 이광우, 이귀세라, 이동건, 이종욱, 이준영, 조철수, 진동찬, 태현정, 한준열</t>
  </si>
  <si>
    <t>소비트렌드 예측의 이론과방법</t>
  </si>
  <si>
    <t>서정희</t>
  </si>
  <si>
    <t>골렘-과학의 뒷골목</t>
  </si>
  <si>
    <t>해리 콜린스, 트레버 핀치</t>
  </si>
  <si>
    <t>이충형</t>
  </si>
  <si>
    <t>새물결</t>
  </si>
  <si>
    <t>한국 근대 과학기술인력의 출현</t>
  </si>
  <si>
    <t>46종</t>
    <phoneticPr fontId="4" type="noConversion"/>
  </si>
  <si>
    <t>총     계</t>
    <phoneticPr fontId="4" type="noConversion"/>
  </si>
  <si>
    <t>366종</t>
    <phoneticPr fontId="4" type="noConversion"/>
  </si>
  <si>
    <t>2011년 대한민국학술원 우수학술도서 선정 목록</t>
    <phoneticPr fontId="12" type="noConversion"/>
  </si>
  <si>
    <t>일련
번호</t>
    <phoneticPr fontId="12" type="noConversion"/>
  </si>
  <si>
    <t>퇴계 이황과 16세기 유학</t>
    <phoneticPr fontId="12" type="noConversion"/>
  </si>
  <si>
    <t>도서출판 문사철</t>
  </si>
  <si>
    <t>소와당</t>
  </si>
  <si>
    <t>요가수트라 주석</t>
  </si>
  <si>
    <t xml:space="preserve">도서출판 돌베개 </t>
    <phoneticPr fontId="12" type="noConversion"/>
  </si>
  <si>
    <t>충족이유율의 네겹의 뿌리에 관하여</t>
  </si>
  <si>
    <t>문성훈</t>
  </si>
  <si>
    <t>생명과학의 역사에 나타난 이데올로기와 합리성</t>
  </si>
  <si>
    <t>형이상학 논고</t>
  </si>
  <si>
    <t>(시대와의 대화) 칸트와 헤겔의 철학</t>
  </si>
  <si>
    <t>철학의 재구성</t>
  </si>
  <si>
    <t>아우구스티누스 사상의 이해</t>
  </si>
  <si>
    <t>김재희</t>
  </si>
  <si>
    <t>그린비출판사</t>
  </si>
  <si>
    <t>릭켄의 종교철학</t>
  </si>
  <si>
    <t>한국의 종교사상</t>
  </si>
  <si>
    <t>이경원</t>
  </si>
  <si>
    <t>여성성불의 이해</t>
  </si>
  <si>
    <t>구자상</t>
  </si>
  <si>
    <t>인왕경소 - 한글본 한국불교전서 신라1</t>
    <phoneticPr fontId="4" type="noConversion"/>
  </si>
  <si>
    <t>동국대학교출판부</t>
  </si>
  <si>
    <t>일승법계도원통기 - 한글본 한국불교전서 고려1</t>
    <phoneticPr fontId="4" type="noConversion"/>
  </si>
  <si>
    <t>역주 조선불교통사(1~8)</t>
    <phoneticPr fontId="4" type="noConversion"/>
  </si>
  <si>
    <t>초의선사의 차문화 연구</t>
    <phoneticPr fontId="12" type="noConversion"/>
  </si>
  <si>
    <t>박동춘</t>
    <phoneticPr fontId="12" type="noConversion"/>
  </si>
  <si>
    <t>선종의 전등설 연구</t>
    <phoneticPr fontId="4" type="noConversion"/>
  </si>
  <si>
    <t>정성본</t>
  </si>
  <si>
    <t>박원빈</t>
  </si>
  <si>
    <t>도서출판 북코리아</t>
  </si>
  <si>
    <t>도서출판 알림</t>
  </si>
  <si>
    <t>정신분석과 기독교상담, 적인가 아니면 동반자인가?</t>
  </si>
  <si>
    <t>안석</t>
  </si>
  <si>
    <t>인간희극</t>
  </si>
  <si>
    <t>불광출판</t>
  </si>
  <si>
    <t>근대 중국의 고승</t>
  </si>
  <si>
    <t>다르마키르티와 불교인식론</t>
  </si>
  <si>
    <t>권서용</t>
  </si>
  <si>
    <t>예술신학</t>
  </si>
  <si>
    <t>심광섭</t>
  </si>
  <si>
    <t>현대 기독교사상과 포스트모더니티 신학</t>
  </si>
  <si>
    <t>안택윤</t>
  </si>
  <si>
    <t>기독교 근본주의와 교육</t>
  </si>
  <si>
    <t>임희숙</t>
  </si>
  <si>
    <t>도서출판 동연</t>
  </si>
  <si>
    <t>㈜씨아이알</t>
  </si>
  <si>
    <t>불교의 중국 정복</t>
  </si>
  <si>
    <t>지휘통솔의 철학적 원리</t>
  </si>
  <si>
    <t>효학의 이론과 실천</t>
  </si>
  <si>
    <t>박철호</t>
  </si>
  <si>
    <t xml:space="preserve">덕과 지식, 그리고 행복 </t>
  </si>
  <si>
    <t xml:space="preserve">도서출판 서광사 </t>
  </si>
  <si>
    <t>장재의 도덕교육 사상</t>
  </si>
  <si>
    <t>이종흔</t>
  </si>
  <si>
    <t>도서출판 이경</t>
  </si>
  <si>
    <t>윤리학: 옳고 그름의 발견</t>
    <phoneticPr fontId="12" type="noConversion"/>
  </si>
  <si>
    <t>울력</t>
  </si>
  <si>
    <t>최후의 황제들</t>
  </si>
  <si>
    <t>문명</t>
  </si>
  <si>
    <t>동북아역사재단</t>
  </si>
  <si>
    <t>동북아역사재단 편</t>
  </si>
  <si>
    <t>헌법9조의 사상수맥</t>
  </si>
  <si>
    <t>김희선</t>
  </si>
  <si>
    <t>수호지진묘죽간 역주</t>
  </si>
  <si>
    <t>몽골제국과 세계사의 탄생</t>
  </si>
  <si>
    <t>동아시아 아나키스트의 국제 교류와 연대</t>
  </si>
  <si>
    <t>조세현</t>
  </si>
  <si>
    <t>역사학</t>
  </si>
  <si>
    <t>역사주의와 반역사주의</t>
  </si>
  <si>
    <t>이한구</t>
  </si>
  <si>
    <t>일본 민속예능 춤추는 신 연구</t>
  </si>
  <si>
    <t>남성호</t>
  </si>
  <si>
    <t>섬사람들의 음식연구</t>
  </si>
  <si>
    <t>문순덕</t>
  </si>
  <si>
    <t>한국의 언어 민속지 : 전라남북도 편</t>
  </si>
  <si>
    <t>한국중국희곡학회</t>
  </si>
  <si>
    <t>도서출판 명문당</t>
  </si>
  <si>
    <t>루쉰, 시를 쓰다</t>
  </si>
  <si>
    <t xml:space="preserve">중국사유 </t>
  </si>
  <si>
    <t>동경몽화록</t>
  </si>
  <si>
    <t xml:space="preserve">영어사 이해 </t>
  </si>
  <si>
    <t>권혁승</t>
  </si>
  <si>
    <t>T. S. 엘리엇 시극론</t>
  </si>
  <si>
    <t>김재화</t>
  </si>
  <si>
    <t>『햄릿』으로 읽는 세계</t>
  </si>
  <si>
    <t>홍기영</t>
  </si>
  <si>
    <t>19세기 영미소설과 젠더</t>
  </si>
  <si>
    <t>조애리</t>
  </si>
  <si>
    <t>엘아이 이</t>
  </si>
  <si>
    <t>에즈라 파운드의 시와 유교사상</t>
  </si>
  <si>
    <t>이두진</t>
  </si>
  <si>
    <t>인간에 대한 비전</t>
  </si>
  <si>
    <t>김일구</t>
  </si>
  <si>
    <t>미래교육기획</t>
  </si>
  <si>
    <t>영국소설과 서술기법</t>
  </si>
  <si>
    <t>한국근대영미소설학회</t>
  </si>
  <si>
    <t>언어행동문화의 한일비교</t>
  </si>
  <si>
    <t>홍민표</t>
  </si>
  <si>
    <t>무라카미 하루키 문학연구</t>
  </si>
  <si>
    <t>일본근대여성의 시대인식</t>
  </si>
  <si>
    <t>조혜숙</t>
  </si>
  <si>
    <t>제2언어 습득과 일본어 교육</t>
  </si>
  <si>
    <t>현대일본문학 논쟁사</t>
  </si>
  <si>
    <t>임성철</t>
  </si>
  <si>
    <t>도서출판 문</t>
  </si>
  <si>
    <t>근대어의 탄생과 한문: 한문맥과 근대 일본</t>
  </si>
  <si>
    <t>은유는 번역될 수 있는가</t>
  </si>
  <si>
    <t>이혜승</t>
  </si>
  <si>
    <t>언어와 수사</t>
  </si>
  <si>
    <t>담화.텍스트.언어시학</t>
  </si>
  <si>
    <t>김태옥</t>
  </si>
  <si>
    <t>근대 전환기 한국의 극</t>
  </si>
  <si>
    <t>김재석</t>
  </si>
  <si>
    <t>(모던 연극의 초석) 헨리크 입센</t>
  </si>
  <si>
    <t>퍼포먼스 연구와 연극</t>
  </si>
  <si>
    <t>한국연극학회</t>
  </si>
  <si>
    <t>조선의 대중극단들(1930년대)</t>
  </si>
  <si>
    <t>김남석</t>
  </si>
  <si>
    <t>영화 장르: 할리우드와 그 너머</t>
  </si>
  <si>
    <t>라틴아메리카의 신영화</t>
  </si>
  <si>
    <t>송병선</t>
  </si>
  <si>
    <t>몬테베르디</t>
  </si>
  <si>
    <t>변혜련</t>
  </si>
  <si>
    <t>법조윤리</t>
  </si>
  <si>
    <t>최진안</t>
  </si>
  <si>
    <t>수사체계와 검찰문화의 새 지평</t>
  </si>
  <si>
    <t>김건식</t>
  </si>
  <si>
    <t>도서출판 앨피</t>
  </si>
  <si>
    <t>경찰정보의 법적 고찰</t>
  </si>
  <si>
    <t>박주석</t>
  </si>
  <si>
    <t>행정법기본연구Ⅲ</t>
  </si>
  <si>
    <t>김중권</t>
  </si>
  <si>
    <t>공정거래형법</t>
  </si>
  <si>
    <t>배심제와 법심리학</t>
  </si>
  <si>
    <t>박재현</t>
  </si>
  <si>
    <t>도서출판 오래</t>
  </si>
  <si>
    <t>영조물의 개념과 이론</t>
  </si>
  <si>
    <t>이상덕</t>
  </si>
  <si>
    <t>유언의 해석</t>
  </si>
  <si>
    <t>현소혜</t>
  </si>
  <si>
    <t>국민의 사법참여</t>
  </si>
  <si>
    <t>㈜역사비평사</t>
  </si>
  <si>
    <t>이우연</t>
  </si>
  <si>
    <t>오근엽</t>
  </si>
  <si>
    <t>민영화와 사회후생</t>
  </si>
  <si>
    <t>이상호</t>
  </si>
  <si>
    <t>조선후기 재정과 시장</t>
  </si>
  <si>
    <t>이헌창</t>
  </si>
  <si>
    <t>글로벌 경제위기와 정책대응</t>
  </si>
  <si>
    <t>북한경제의 시장화</t>
  </si>
  <si>
    <t>성극제</t>
  </si>
  <si>
    <t>공학경제</t>
  </si>
  <si>
    <t>김규태</t>
  </si>
  <si>
    <t>관광사</t>
  </si>
  <si>
    <t>김봉</t>
  </si>
  <si>
    <t>도서출판 대왕사</t>
  </si>
  <si>
    <t>우리나라의 공익 연계 마케팅에 관한 연구</t>
  </si>
  <si>
    <t>임승희</t>
  </si>
  <si>
    <t>한국기업의 성과주의 인사시스템 변천</t>
  </si>
  <si>
    <t>김성수</t>
  </si>
  <si>
    <t>스포츠 마케팅</t>
  </si>
  <si>
    <t>임운학</t>
  </si>
  <si>
    <t>21세기 글로벌리더십 개발</t>
  </si>
  <si>
    <t>도서출판 탑북스</t>
  </si>
  <si>
    <t>인간관계와 커뮤니케이션</t>
  </si>
  <si>
    <t>윤대혁</t>
  </si>
  <si>
    <t>비용추정론</t>
  </si>
  <si>
    <t>강성진</t>
  </si>
  <si>
    <t>최병순</t>
  </si>
  <si>
    <t>위험회피회계</t>
  </si>
  <si>
    <t>윤순석</t>
  </si>
  <si>
    <t>다문화사회와 간문화성</t>
  </si>
  <si>
    <t>허영식</t>
  </si>
  <si>
    <t>강현출판사</t>
  </si>
  <si>
    <t>한국교육사이해</t>
  </si>
  <si>
    <t>피정만</t>
  </si>
  <si>
    <t>다문화시대 도덕교육의 프리즘과 스펙트럼</t>
  </si>
  <si>
    <t>윤영돈</t>
  </si>
  <si>
    <t>지역사회 교육개혁을 위한 시민사회조직의 참여</t>
  </si>
  <si>
    <t>Development and Education</t>
  </si>
  <si>
    <t>정범모</t>
  </si>
  <si>
    <t>인문학과 평생학습</t>
  </si>
  <si>
    <t>양은아</t>
  </si>
  <si>
    <t>한국 '사회교육'의 기원과 전개</t>
  </si>
  <si>
    <t>이정연</t>
  </si>
  <si>
    <t>홈스쿨링의 정치학</t>
  </si>
  <si>
    <t>김재웅</t>
  </si>
  <si>
    <t>도서출판 민들레</t>
  </si>
  <si>
    <t>변화의 지향</t>
  </si>
  <si>
    <t>이태희</t>
  </si>
  <si>
    <t>글로벌 위험사회</t>
  </si>
  <si>
    <t>동아시아 인구정책 비교연구</t>
  </si>
  <si>
    <t>김범송</t>
  </si>
  <si>
    <t>생태학적 상상력과 사회적 선택</t>
  </si>
  <si>
    <t>공명수</t>
  </si>
  <si>
    <t>한국 지속가능발전의 구조와 변동</t>
  </si>
  <si>
    <t>영원한 순간: 포스트모던 사회로의 비극의 귀환</t>
  </si>
  <si>
    <t>㈜ 이학사</t>
  </si>
  <si>
    <t>유교 가부장제와 가족, 가산</t>
  </si>
  <si>
    <t>박미해</t>
  </si>
  <si>
    <t>동명사</t>
  </si>
  <si>
    <t>불확실성 시대의 위험사회학</t>
  </si>
  <si>
    <t>87년 체제를 넘어서</t>
  </si>
  <si>
    <t>비판적 생태학과 환경정의</t>
  </si>
  <si>
    <t>감정 자본주의-자본은 감정을 어떻게 활용하는가</t>
  </si>
  <si>
    <t>농촌사회제도연구</t>
  </si>
  <si>
    <t>윤수종</t>
  </si>
  <si>
    <t>사회복지전달체계의 개편과 민관협력</t>
  </si>
  <si>
    <t>이태수</t>
  </si>
  <si>
    <t>시각장애인복지론</t>
  </si>
  <si>
    <t>김영일</t>
  </si>
  <si>
    <t>사회적 약자계층에 대한 실태분석 및 정책방안</t>
  </si>
  <si>
    <t>철학상담의 이론과 실제</t>
  </si>
  <si>
    <t>김진숙</t>
  </si>
  <si>
    <t>최영민</t>
  </si>
  <si>
    <t>미술치료학</t>
  </si>
  <si>
    <t>주리애</t>
  </si>
  <si>
    <t>임상 노년심리학</t>
  </si>
  <si>
    <t>마음에서 빠져나와 삶 속으로 들어가라</t>
  </si>
  <si>
    <t>이정모</t>
  </si>
  <si>
    <t>김미경</t>
  </si>
  <si>
    <t>도서출판 학림</t>
  </si>
  <si>
    <t>공간의 정치지리</t>
  </si>
  <si>
    <t>푸른길</t>
  </si>
  <si>
    <t>고령군 지역 연구</t>
  </si>
  <si>
    <t>관광문화론</t>
  </si>
  <si>
    <t>조명환</t>
  </si>
  <si>
    <t>일제강점기의 철도수송</t>
  </si>
  <si>
    <t>허우긍</t>
  </si>
  <si>
    <t>교통지리학의 이해</t>
  </si>
  <si>
    <t>카르스트지형과 동굴 연구</t>
  </si>
  <si>
    <t>서무송</t>
  </si>
  <si>
    <t>한국 선거정치의 변화와 지속</t>
  </si>
  <si>
    <t>강원택</t>
  </si>
  <si>
    <t>정치와 윤리</t>
  </si>
  <si>
    <t>이종은</t>
  </si>
  <si>
    <t>전후일본의 보수와 표상</t>
  </si>
  <si>
    <t>중국연구방법론</t>
  </si>
  <si>
    <t>정재호</t>
  </si>
  <si>
    <t>김일성 사회주의 청년동맹과 조선 민주녀성동맹</t>
  </si>
  <si>
    <t>순응과 저항을 넘어서</t>
  </si>
  <si>
    <t>신욱희</t>
  </si>
  <si>
    <t>한국의 48년 체제</t>
  </si>
  <si>
    <t>박찬표</t>
  </si>
  <si>
    <t>대한민국이란 무엇인가</t>
  </si>
  <si>
    <t>양승태</t>
  </si>
  <si>
    <t>북한 권력의 역사: 사상·정체성·구조</t>
  </si>
  <si>
    <t>정보혁명과 권력변환</t>
  </si>
  <si>
    <t>민주주의의 쇠퇴: 미국 시민생활의 변모</t>
  </si>
  <si>
    <t>한국 외교정책: 역사와 쟁점</t>
  </si>
  <si>
    <t>㈜사회평론</t>
  </si>
  <si>
    <t>새 미래의 행정</t>
  </si>
  <si>
    <t>이종수</t>
  </si>
  <si>
    <t>다산의 행정사상</t>
  </si>
  <si>
    <t>김판석</t>
  </si>
  <si>
    <t>현대 리더십의 이해</t>
  </si>
  <si>
    <t>테러리즘</t>
  </si>
  <si>
    <t>이황우</t>
  </si>
  <si>
    <t>국방 모델링 및 시뮬레이션 총론</t>
  </si>
  <si>
    <t>최상영</t>
  </si>
  <si>
    <t>미디어시장과 공공성</t>
  </si>
  <si>
    <t>서양 고서체학 개론</t>
  </si>
  <si>
    <t>공공도서관경영론</t>
  </si>
  <si>
    <t>윤희윤</t>
  </si>
  <si>
    <t>일제치하 도서관과 사회교육</t>
  </si>
  <si>
    <t>조선후기 불교사 연구</t>
  </si>
  <si>
    <t>김용태</t>
  </si>
  <si>
    <t>일진회의 문명화론과 친일활동</t>
  </si>
  <si>
    <t>김종준</t>
  </si>
  <si>
    <t>신라의 멸망과 경문왕가</t>
  </si>
  <si>
    <t>신라의 정치구조와 신분편제</t>
  </si>
  <si>
    <t>서의식</t>
  </si>
  <si>
    <t>전염병의 문화사</t>
  </si>
  <si>
    <t>민족·민족주의</t>
  </si>
  <si>
    <t>박찬승</t>
  </si>
  <si>
    <t>고려시기 역사의 몇 가지 문제</t>
  </si>
  <si>
    <t>박용운</t>
  </si>
  <si>
    <t xml:space="preserve">윤해동 </t>
  </si>
  <si>
    <t>한국고대의 수전농업과 수리시설</t>
  </si>
  <si>
    <t>고려의 후삼국 통일과 후백제</t>
  </si>
  <si>
    <t>김갑동</t>
  </si>
  <si>
    <t>이승만과 대한민국 건국</t>
  </si>
  <si>
    <t>근대 한국의 민족주의 경제사상</t>
  </si>
  <si>
    <t>방기중</t>
  </si>
  <si>
    <t>조선 양반사회와 노비</t>
  </si>
  <si>
    <t>전형택</t>
  </si>
  <si>
    <t>도서출판 문현</t>
  </si>
  <si>
    <t>혁명과 의열</t>
  </si>
  <si>
    <t>김영범</t>
  </si>
  <si>
    <t>근대 재조선 일본인의 한국사 왜곡과 식민통치론</t>
  </si>
  <si>
    <t>최혜주</t>
  </si>
  <si>
    <t>조선시대 향리와 지방사회</t>
  </si>
  <si>
    <t>권기중</t>
  </si>
  <si>
    <t>이재범</t>
  </si>
  <si>
    <t>조약으로 본 한국 근대사</t>
  </si>
  <si>
    <t>열린책들</t>
  </si>
  <si>
    <t>5월 18일, 광주</t>
  </si>
  <si>
    <t>김영택</t>
  </si>
  <si>
    <t>역사공간</t>
  </si>
  <si>
    <t>고려 양반국가의 성립과 전개</t>
  </si>
  <si>
    <t>김당택</t>
  </si>
  <si>
    <t>한국어 양태 표현 교육 연구</t>
  </si>
  <si>
    <t>엄녀</t>
  </si>
  <si>
    <t>한국어 연어 연구</t>
  </si>
  <si>
    <t>임근석</t>
  </si>
  <si>
    <t>도서출판월인</t>
  </si>
  <si>
    <t>한국지명 신 연구</t>
  </si>
  <si>
    <t>한학서 연구</t>
  </si>
  <si>
    <t>양오진</t>
  </si>
  <si>
    <t>도서출판 박문사</t>
  </si>
  <si>
    <t>광고와 상표명의 언어연구</t>
  </si>
  <si>
    <t>채완</t>
  </si>
  <si>
    <t>중세국어 존대법 연구</t>
  </si>
  <si>
    <t>양영희</t>
  </si>
  <si>
    <t>국어 문장 종결부의 문체</t>
  </si>
  <si>
    <t>장경현</t>
  </si>
  <si>
    <t>우리말의 비슷한 꼴 되풀이 낱말 연구</t>
  </si>
  <si>
    <t>한길</t>
  </si>
  <si>
    <t>순원왕후의 한글편지</t>
  </si>
  <si>
    <t>간행위원회</t>
  </si>
  <si>
    <t>이중모음</t>
  </si>
  <si>
    <t>김지홍</t>
  </si>
  <si>
    <t>도서출판 경진</t>
  </si>
  <si>
    <t>정미가례시일기 주해</t>
  </si>
  <si>
    <t>백곡 김득신의 문학론과 문학세계</t>
  </si>
  <si>
    <t>신범식</t>
  </si>
  <si>
    <t>향가의 역사와 문화사</t>
  </si>
  <si>
    <t>조선후기 문학비평의 실제</t>
  </si>
  <si>
    <t>강민구</t>
  </si>
  <si>
    <t>임준철</t>
  </si>
  <si>
    <t>고전문장론과 연암 박지원</t>
  </si>
  <si>
    <t>정민</t>
  </si>
  <si>
    <t>조동일</t>
  </si>
  <si>
    <t>구운몽 다시 읽기</t>
  </si>
  <si>
    <t>정길수</t>
  </si>
  <si>
    <t>전통과 수용-한국 고전문학과 해외교류</t>
  </si>
  <si>
    <t>한국 현대시의 분석과 전망</t>
  </si>
  <si>
    <t>조창환</t>
  </si>
  <si>
    <t>미주지역 한인문학의 어제와 오늘</t>
  </si>
  <si>
    <t xml:space="preserve">장혁주 연구 </t>
  </si>
  <si>
    <t>시라카와 유타카</t>
  </si>
  <si>
    <t>제국의 지리학 만주라는 경계</t>
  </si>
  <si>
    <t>한용운과 그의 시대</t>
  </si>
  <si>
    <t>고재석</t>
  </si>
  <si>
    <t>소설의 기교</t>
  </si>
  <si>
    <t>만보산사건과 한국근대문학</t>
  </si>
  <si>
    <t>식민지 시대 문학의 지형도</t>
  </si>
  <si>
    <t>채호석</t>
  </si>
  <si>
    <t>환상과 리얼리티</t>
  </si>
  <si>
    <t>구보 박태원 소설 다시 읽기</t>
  </si>
  <si>
    <t>나은진</t>
  </si>
  <si>
    <t>한중현당대문학교육 비교 연구</t>
  </si>
  <si>
    <t>남연</t>
  </si>
  <si>
    <t>한국 현대 이미지스트 시인 연구</t>
  </si>
  <si>
    <t>한영옥</t>
  </si>
  <si>
    <t>한설야와 이데올로기의 서사학</t>
  </si>
  <si>
    <t>이경재</t>
  </si>
  <si>
    <t>일제 말기 국책과 체제 순응의 문학</t>
  </si>
  <si>
    <t>조진기</t>
  </si>
  <si>
    <t>김욱동</t>
  </si>
  <si>
    <t>박정선</t>
  </si>
  <si>
    <t>님의 침묵 총체적 분석연구</t>
  </si>
  <si>
    <t>서정시학</t>
  </si>
  <si>
    <t>북한시의 사적 전개과정</t>
  </si>
  <si>
    <t>오성호</t>
  </si>
  <si>
    <t>이재선</t>
  </si>
  <si>
    <t>고려당악</t>
  </si>
  <si>
    <t>박은옥</t>
  </si>
  <si>
    <t>투자와 금융수학</t>
  </si>
  <si>
    <t>교우사</t>
  </si>
  <si>
    <t>괴델의 증명</t>
  </si>
  <si>
    <t>대수적 위상수학</t>
  </si>
  <si>
    <t>조용승</t>
  </si>
  <si>
    <t>Amos 18.0 구조방정식모형 분석</t>
  </si>
  <si>
    <t>김계수</t>
  </si>
  <si>
    <t>신약개발에 필요한 의학통계학 : 임상시험 통계분석</t>
  </si>
  <si>
    <t>강승호</t>
  </si>
  <si>
    <t>자유아카데미</t>
  </si>
  <si>
    <t>복잡계 네트워크 과학</t>
  </si>
  <si>
    <t>강병남</t>
  </si>
  <si>
    <t>중력렌즈</t>
  </si>
  <si>
    <t>박명구</t>
  </si>
  <si>
    <t>양자비트와 양자암호</t>
  </si>
  <si>
    <t>물의 과학과 미학</t>
  </si>
  <si>
    <t>생활 속의 화학과 고분자</t>
  </si>
  <si>
    <t>정진철</t>
  </si>
  <si>
    <t>유전자 개념의 역사</t>
  </si>
  <si>
    <t>동위원소 지구화학</t>
  </si>
  <si>
    <t>김규한 저</t>
  </si>
  <si>
    <t>몽골의 지질과 광업</t>
  </si>
  <si>
    <t>오재경</t>
  </si>
  <si>
    <t>지질공학</t>
  </si>
  <si>
    <t>대기열역학</t>
  </si>
  <si>
    <t>김경익</t>
  </si>
  <si>
    <t>기후변화와 해양생태계</t>
  </si>
  <si>
    <t>바다의 반란 적조(赤潮)</t>
  </si>
  <si>
    <t>윤양호</t>
  </si>
  <si>
    <t>가족정책으로 바라본 여자남자이야기</t>
  </si>
  <si>
    <t>변화순</t>
  </si>
  <si>
    <t>수학사</t>
  </si>
  <si>
    <t>갑상선초음파 Guidebook</t>
  </si>
  <si>
    <t>㈜가본의학</t>
  </si>
  <si>
    <t>고려시대 의료의 형성과 발전</t>
  </si>
  <si>
    <t>이경록</t>
  </si>
  <si>
    <t>독성학의 분자-생화학적 원리</t>
  </si>
  <si>
    <t>박영철</t>
  </si>
  <si>
    <t xml:space="preserve">태아 심초음파 </t>
  </si>
  <si>
    <t>최정연</t>
  </si>
  <si>
    <t>홍세용</t>
  </si>
  <si>
    <t>고려의학</t>
  </si>
  <si>
    <t xml:space="preserve">스테로이드 - 언제 어떻게 쓸 것인가? </t>
  </si>
  <si>
    <t>보건교육방법론</t>
  </si>
  <si>
    <t>도서출판 수문사</t>
  </si>
  <si>
    <t>뇌졸중 환자의 근거기반 간호교육</t>
  </si>
  <si>
    <t>한국의 과학자사회</t>
  </si>
  <si>
    <t>궁리</t>
  </si>
  <si>
    <t>과학기술과 문화예술</t>
  </si>
  <si>
    <t>과학문화연구센터</t>
  </si>
  <si>
    <t>한국의 현대적 연구체제의 형성</t>
  </si>
  <si>
    <t>새로운 뇌 과학</t>
  </si>
  <si>
    <t>전태보</t>
  </si>
  <si>
    <t>사전처럼 바로 찾아 쓰는 알고리즘</t>
  </si>
  <si>
    <t>조준동</t>
  </si>
  <si>
    <t>컴파일러 구조와 원리</t>
  </si>
  <si>
    <t>도서출판 한산</t>
  </si>
  <si>
    <t>파일시스템 포렌식 분석</t>
  </si>
  <si>
    <t>케이앤피북스</t>
  </si>
  <si>
    <t>ABLE 전자기학</t>
  </si>
  <si>
    <t>송민호</t>
  </si>
  <si>
    <t>텍스트북스</t>
  </si>
  <si>
    <t>움직임교육의 이해</t>
  </si>
  <si>
    <t>대한미디어</t>
  </si>
  <si>
    <t>한중일 격투무예 연구</t>
  </si>
  <si>
    <t>송일훈</t>
  </si>
  <si>
    <t>특수체육의 이해</t>
  </si>
  <si>
    <t>오광진</t>
  </si>
  <si>
    <t>인문적체육교육과 하나로 수업</t>
  </si>
  <si>
    <t>최의창</t>
  </si>
  <si>
    <t>토질역학</t>
  </si>
  <si>
    <t>장연수</t>
  </si>
  <si>
    <t>정도원</t>
    <phoneticPr fontId="12" type="noConversion"/>
  </si>
  <si>
    <t>논어의 주석과 해석학</t>
    <phoneticPr fontId="4" type="noConversion"/>
  </si>
  <si>
    <t>김영호</t>
    <phoneticPr fontId="12" type="noConversion"/>
  </si>
  <si>
    <t>장재철학</t>
    <phoneticPr fontId="12" type="noConversion"/>
  </si>
  <si>
    <t>황종원</t>
  </si>
  <si>
    <t>역주 국조전례고</t>
    <phoneticPr fontId="12" type="noConversion"/>
  </si>
  <si>
    <t>노자와 황로학</t>
    <phoneticPr fontId="12" type="noConversion"/>
  </si>
  <si>
    <t>역사 속의 성리학</t>
    <phoneticPr fontId="12" type="noConversion"/>
  </si>
  <si>
    <t>역주 논어고금주(1~5)</t>
    <phoneticPr fontId="4" type="noConversion"/>
  </si>
  <si>
    <t>도서출판 사암</t>
    <phoneticPr fontId="4" type="noConversion"/>
  </si>
  <si>
    <t>조선, 도덕의 성찰-조선 시대 유학의 도덕철학</t>
    <phoneticPr fontId="4" type="noConversion"/>
  </si>
  <si>
    <t>윤사순</t>
    <phoneticPr fontId="12" type="noConversion"/>
  </si>
  <si>
    <t xml:space="preserve">도서출판 돌베개 </t>
    <phoneticPr fontId="12" type="noConversion"/>
  </si>
  <si>
    <t>언어, 논리, 진리</t>
    <phoneticPr fontId="12" type="noConversion"/>
  </si>
  <si>
    <t>형식논리학과 선험논리학</t>
    <phoneticPr fontId="12" type="noConversion"/>
  </si>
  <si>
    <t>미셸 푸코의 비판적 존재론</t>
    <phoneticPr fontId="4" type="noConversion"/>
  </si>
  <si>
    <t xml:space="preserve">플라톤의 프로타고라스, 라케스, 메논 </t>
    <phoneticPr fontId="4" type="noConversion"/>
  </si>
  <si>
    <t xml:space="preserve">도서출판 서광사 </t>
    <phoneticPr fontId="12" type="noConversion"/>
  </si>
  <si>
    <t>베르그손의 잠재적 무의식 : 반복을 넘어서는 창조적 사유 역량의 회복</t>
    <phoneticPr fontId="4" type="noConversion"/>
  </si>
  <si>
    <t>레비나스와 기독교</t>
    <phoneticPr fontId="4" type="noConversion"/>
  </si>
  <si>
    <t>예언자 무함마드의 언행록(1~3)</t>
    <phoneticPr fontId="4" type="noConversion"/>
  </si>
  <si>
    <t>譯註 次第禪門</t>
    <phoneticPr fontId="12" type="noConversion"/>
  </si>
  <si>
    <t>(재)대한기독교서회</t>
    <phoneticPr fontId="12" type="noConversion"/>
  </si>
  <si>
    <t>원형석서(상,하)</t>
    <phoneticPr fontId="4" type="noConversion"/>
  </si>
  <si>
    <t>티베트의 활불제도</t>
    <phoneticPr fontId="4" type="noConversion"/>
  </si>
  <si>
    <t>심혁주</t>
    <phoneticPr fontId="4" type="noConversion"/>
  </si>
  <si>
    <t>서강대학교출판부</t>
    <phoneticPr fontId="4" type="noConversion"/>
  </si>
  <si>
    <t>(주)까치글방</t>
    <phoneticPr fontId="12" type="noConversion"/>
  </si>
  <si>
    <t>러시아-중국 : 문서와 사실에 나타난 동부 국경</t>
    <phoneticPr fontId="4" type="noConversion"/>
  </si>
  <si>
    <t>중국의 청사편찬과 청사연구</t>
    <phoneticPr fontId="4" type="noConversion"/>
  </si>
  <si>
    <t>관념사란 무엇인가(1~2)
(이론과 방법, 관련의 변천과 용어)</t>
    <phoneticPr fontId="4" type="noConversion"/>
  </si>
  <si>
    <t>도서출판 푸른역사</t>
    <phoneticPr fontId="4" type="noConversion"/>
  </si>
  <si>
    <t>동아시아 도성제와 고구려 장안성</t>
    <phoneticPr fontId="4" type="noConversion"/>
  </si>
  <si>
    <r>
      <t>조선 전기 한일관계와 博多</t>
    </r>
    <r>
      <rPr>
        <sz val="11"/>
        <rFont val="MS PMincho"/>
        <family val="1"/>
        <charset val="128"/>
      </rPr>
      <t>･</t>
    </r>
    <r>
      <rPr>
        <sz val="11"/>
        <rFont val="바탕체"/>
        <family val="1"/>
        <charset val="129"/>
      </rPr>
      <t>對馬</t>
    </r>
    <phoneticPr fontId="12" type="noConversion"/>
  </si>
  <si>
    <t xml:space="preserve">도서출판 돌베개 </t>
  </si>
  <si>
    <t xml:space="preserve">기억의 장소(1~5) </t>
    <phoneticPr fontId="4" type="noConversion"/>
  </si>
  <si>
    <t>지구사의 도전</t>
    <phoneticPr fontId="12" type="noConversion"/>
  </si>
  <si>
    <t>조지형 외</t>
    <phoneticPr fontId="4" type="noConversion"/>
  </si>
  <si>
    <t>도서출판 서해문집</t>
    <phoneticPr fontId="4" type="noConversion"/>
  </si>
  <si>
    <t>서울 민속의 현재와 미래</t>
    <phoneticPr fontId="4" type="noConversion"/>
  </si>
  <si>
    <t>경인민속학회</t>
    <phoneticPr fontId="4" type="noConversion"/>
  </si>
  <si>
    <t>민속원</t>
    <phoneticPr fontId="4" type="noConversion"/>
  </si>
  <si>
    <t>동해안 무속의 지속과 창조적 계승</t>
    <phoneticPr fontId="4" type="noConversion"/>
  </si>
  <si>
    <t>윤동환</t>
    <phoneticPr fontId="4" type="noConversion"/>
  </si>
  <si>
    <t>한일 신화의 비교 연구</t>
    <phoneticPr fontId="4" type="noConversion"/>
  </si>
  <si>
    <t>노성환</t>
    <phoneticPr fontId="4" type="noConversion"/>
  </si>
  <si>
    <t>유교 의례의 전통과 상징</t>
    <phoneticPr fontId="4" type="noConversion"/>
  </si>
  <si>
    <t>김미영</t>
    <phoneticPr fontId="4" type="noConversion"/>
  </si>
  <si>
    <t>전통굿 노들 제 연구</t>
    <phoneticPr fontId="4" type="noConversion"/>
  </si>
  <si>
    <t>김명자 외</t>
    <phoneticPr fontId="4" type="noConversion"/>
  </si>
  <si>
    <t>쟁기연구</t>
    <phoneticPr fontId="4" type="noConversion"/>
  </si>
  <si>
    <t>김광언</t>
    <phoneticPr fontId="4" type="noConversion"/>
  </si>
  <si>
    <t>(사)서울대학교출판문화원</t>
    <phoneticPr fontId="4" type="noConversion"/>
  </si>
  <si>
    <t>소금과 새우젓</t>
    <phoneticPr fontId="4" type="noConversion"/>
  </si>
  <si>
    <t>윤형숙 외</t>
    <phoneticPr fontId="12" type="noConversion"/>
  </si>
  <si>
    <t>손진태의 문화인류학-제국과 식민지의 사이에서</t>
    <phoneticPr fontId="4" type="noConversion"/>
  </si>
  <si>
    <t>전경수</t>
    <phoneticPr fontId="4" type="noConversion"/>
  </si>
  <si>
    <t>중국 전통극의 공연과 문화</t>
    <phoneticPr fontId="4" type="noConversion"/>
  </si>
  <si>
    <t>도서출판 신아사</t>
    <phoneticPr fontId="4" type="noConversion"/>
  </si>
  <si>
    <t>위대한 중국의 대중예술 경극</t>
    <phoneticPr fontId="4" type="noConversion"/>
  </si>
  <si>
    <t>김학주</t>
    <phoneticPr fontId="4" type="noConversion"/>
  </si>
  <si>
    <t>김영문</t>
    <phoneticPr fontId="12" type="noConversion"/>
  </si>
  <si>
    <t>한유산문선</t>
    <phoneticPr fontId="12" type="noConversion"/>
  </si>
  <si>
    <t>소동파사</t>
    <phoneticPr fontId="4" type="noConversion"/>
  </si>
  <si>
    <t>㈜도서출판 한길사</t>
    <phoneticPr fontId="4" type="noConversion"/>
  </si>
  <si>
    <t>양주화방록(1~3)</t>
    <phoneticPr fontId="4" type="noConversion"/>
  </si>
  <si>
    <t>Terribly at the Mercy of His Mind</t>
    <phoneticPr fontId="12" type="noConversion"/>
  </si>
  <si>
    <t>Marcus Klein</t>
    <phoneticPr fontId="12" type="noConversion"/>
  </si>
  <si>
    <t>Emotions in Literature</t>
    <phoneticPr fontId="12" type="noConversion"/>
  </si>
  <si>
    <t>An Sonjae 외</t>
    <phoneticPr fontId="12" type="noConversion"/>
  </si>
  <si>
    <t>조주희</t>
    <phoneticPr fontId="4" type="noConversion"/>
  </si>
  <si>
    <t>한일 고시가의 자연관 비교연구</t>
    <phoneticPr fontId="4" type="noConversion"/>
  </si>
  <si>
    <t>도서출판 지식과교양</t>
    <phoneticPr fontId="4" type="noConversion"/>
  </si>
  <si>
    <t>완역 일본어잡지 &lt;조선&gt; 문예란</t>
    <phoneticPr fontId="12" type="noConversion"/>
  </si>
  <si>
    <t>고려대학교 일본연구센터 외</t>
    <phoneticPr fontId="4" type="noConversion"/>
  </si>
  <si>
    <t>고킨와카슈(상~하)</t>
    <phoneticPr fontId="4" type="noConversion"/>
  </si>
  <si>
    <t>중국 다구르어와 어웡키어의 문법, 어휘 연구</t>
    <phoneticPr fontId="12" type="noConversion"/>
  </si>
  <si>
    <t>성백인 외</t>
    <phoneticPr fontId="12" type="noConversion"/>
  </si>
  <si>
    <t>서강대학교출판부</t>
    <phoneticPr fontId="4" type="noConversion"/>
  </si>
  <si>
    <t>도서출판 연극과인간</t>
    <phoneticPr fontId="4" type="noConversion"/>
  </si>
  <si>
    <t>레프 도진과 말리드라마 극장: 리허설에서 공연까지</t>
    <phoneticPr fontId="4" type="noConversion"/>
  </si>
  <si>
    <t>홍난파 음악 연구</t>
    <phoneticPr fontId="4" type="noConversion"/>
  </si>
  <si>
    <t>김창욱</t>
    <phoneticPr fontId="4" type="noConversion"/>
  </si>
  <si>
    <t xml:space="preserve">숭고와 미의 근원을 찾아서 - 쾌와 고통에 대한 미학적 탐구 </t>
    <phoneticPr fontId="4" type="noConversion"/>
  </si>
  <si>
    <t>몸의 의식-신체미학-솜에스테틱스</t>
    <phoneticPr fontId="4" type="noConversion"/>
  </si>
  <si>
    <t>도서출판 북코리아</t>
    <phoneticPr fontId="12" type="noConversion"/>
  </si>
  <si>
    <t>예술과 그 가치</t>
    <phoneticPr fontId="4" type="noConversion"/>
  </si>
  <si>
    <t>합     계</t>
    <phoneticPr fontId="4" type="noConversion"/>
  </si>
  <si>
    <t>114종 138권</t>
    <phoneticPr fontId="4" type="noConversion"/>
  </si>
  <si>
    <t>분야 : 사회과학</t>
    <phoneticPr fontId="4" type="noConversion"/>
  </si>
  <si>
    <t>대한민국학술원</t>
    <phoneticPr fontId="4" type="noConversion"/>
  </si>
  <si>
    <t>일련
번호</t>
    <phoneticPr fontId="12" type="noConversion"/>
  </si>
  <si>
    <t>도   서   명</t>
    <phoneticPr fontId="4" type="noConversion"/>
  </si>
  <si>
    <t>저   자   명</t>
    <phoneticPr fontId="4" type="noConversion"/>
  </si>
  <si>
    <t>출 판 사 명</t>
    <phoneticPr fontId="4" type="noConversion"/>
  </si>
  <si>
    <t>도서출판 세창출판사</t>
    <phoneticPr fontId="4" type="noConversion"/>
  </si>
  <si>
    <t>김일수</t>
  </si>
  <si>
    <t>한국 현대법철학의 형성과 전개</t>
    <phoneticPr fontId="4" type="noConversion"/>
  </si>
  <si>
    <t>한국법철학회</t>
    <phoneticPr fontId="4" type="noConversion"/>
  </si>
  <si>
    <t>회사법 연구(I~II)</t>
    <phoneticPr fontId="4" type="noConversion"/>
  </si>
  <si>
    <t>국가범죄</t>
    <phoneticPr fontId="4" type="noConversion"/>
  </si>
  <si>
    <t>독일법사(상~하)</t>
    <phoneticPr fontId="4" type="noConversion"/>
  </si>
  <si>
    <t>고려대학교출판부</t>
    <phoneticPr fontId="12" type="noConversion"/>
  </si>
  <si>
    <t>석명권의 역사 : 변론주의와 석명권의 역사적 고찰</t>
    <phoneticPr fontId="4" type="noConversion"/>
  </si>
  <si>
    <t>일본 재판에 나타난 재일코리안</t>
    <phoneticPr fontId="12" type="noConversion"/>
  </si>
  <si>
    <t>파산법연구 3</t>
    <phoneticPr fontId="4" type="noConversion"/>
  </si>
  <si>
    <t>임치용</t>
    <phoneticPr fontId="4" type="noConversion"/>
  </si>
  <si>
    <t>(주)박영사</t>
    <phoneticPr fontId="12" type="noConversion"/>
  </si>
  <si>
    <t>한인섭 외</t>
    <phoneticPr fontId="12" type="noConversion"/>
  </si>
  <si>
    <t>법원과 검찰의 탄생 - 사법의 역사로 읽는 대한민국</t>
    <phoneticPr fontId="4" type="noConversion"/>
  </si>
  <si>
    <t>문준영</t>
    <phoneticPr fontId="12" type="noConversion"/>
  </si>
  <si>
    <t>왜 법의 지배인가</t>
    <phoneticPr fontId="4" type="noConversion"/>
  </si>
  <si>
    <t>한국전쟁과 부산경제: 경부성장축의 강화</t>
    <phoneticPr fontId="12" type="noConversion"/>
  </si>
  <si>
    <t>정이근 외</t>
    <phoneticPr fontId="4" type="noConversion"/>
  </si>
  <si>
    <t>부산의 기업과 기업가단체, 1900~1945</t>
    <phoneticPr fontId="12" type="noConversion"/>
  </si>
  <si>
    <t>박섭 외</t>
    <phoneticPr fontId="4" type="noConversion"/>
  </si>
  <si>
    <t>한국의 산림소유제도와 정책의 역사, 1600-1987</t>
    <phoneticPr fontId="4" type="noConversion"/>
  </si>
  <si>
    <t>중국 전통상인과 근현대적 전개</t>
    <phoneticPr fontId="12" type="noConversion"/>
  </si>
  <si>
    <t>박기수 외</t>
    <phoneticPr fontId="12" type="noConversion"/>
  </si>
  <si>
    <t>한미 FTA 지재권 협상에 따른 의약품 분야 사회후생 변화</t>
    <phoneticPr fontId="4" type="noConversion"/>
  </si>
  <si>
    <t>산업입지, 환경 그리고 지역경제</t>
    <phoneticPr fontId="12" type="noConversion"/>
  </si>
  <si>
    <t>이기동 외</t>
    <phoneticPr fontId="12" type="noConversion"/>
  </si>
  <si>
    <t xml:space="preserve">서울사회경제연구소 </t>
    <phoneticPr fontId="12" type="noConversion"/>
  </si>
  <si>
    <t xml:space="preserve">양문수 </t>
    <phoneticPr fontId="12" type="noConversion"/>
  </si>
  <si>
    <t>일의 가격은 어떻게 결정되는가 I</t>
    <phoneticPr fontId="12" type="noConversion"/>
  </si>
  <si>
    <t>이병훈 외</t>
    <phoneticPr fontId="12" type="noConversion"/>
  </si>
  <si>
    <t>한국경제개발경험 Development Experience of the Korean Economy</t>
    <phoneticPr fontId="12" type="noConversion"/>
  </si>
  <si>
    <t>경희대학교출판문화원</t>
    <phoneticPr fontId="4" type="noConversion"/>
  </si>
  <si>
    <t>리더십론</t>
    <phoneticPr fontId="12" type="noConversion"/>
  </si>
  <si>
    <t>강정애 외</t>
    <phoneticPr fontId="4" type="noConversion"/>
  </si>
  <si>
    <t>광고 카피 이론과 실제</t>
    <phoneticPr fontId="12" type="noConversion"/>
  </si>
  <si>
    <t>조병량 외</t>
    <phoneticPr fontId="4" type="noConversion"/>
  </si>
  <si>
    <t>도시와 유비쿼터스 융합</t>
    <phoneticPr fontId="4" type="noConversion"/>
  </si>
  <si>
    <t>오재인</t>
    <phoneticPr fontId="4" type="noConversion"/>
  </si>
  <si>
    <t>동아시아 3국의 벤처특구 경쟁력</t>
    <phoneticPr fontId="12" type="noConversion"/>
  </si>
  <si>
    <t>조대우 외</t>
    <phoneticPr fontId="12" type="noConversion"/>
  </si>
  <si>
    <t>사례로 배우는 글로벌 경영</t>
    <phoneticPr fontId="4" type="noConversion"/>
  </si>
  <si>
    <t>김기현 외</t>
    <phoneticPr fontId="4" type="noConversion"/>
  </si>
  <si>
    <t>영남대학교출판부</t>
    <phoneticPr fontId="4" type="noConversion"/>
  </si>
  <si>
    <t>국제경영사</t>
    <phoneticPr fontId="12" type="noConversion"/>
  </si>
  <si>
    <t>문화산업과 문화콘텐츠</t>
    <phoneticPr fontId="12" type="noConversion"/>
  </si>
  <si>
    <t>구문모 외</t>
    <phoneticPr fontId="4" type="noConversion"/>
  </si>
  <si>
    <t>軍 리더십-이론과 사례를 중심으로</t>
    <phoneticPr fontId="4" type="noConversion"/>
  </si>
  <si>
    <t>전남대학교출판부</t>
    <phoneticPr fontId="12" type="noConversion"/>
  </si>
  <si>
    <t>한국 기업의 경영패러다임 혁명</t>
    <phoneticPr fontId="4" type="noConversion"/>
  </si>
  <si>
    <t>하영원 외</t>
    <phoneticPr fontId="12" type="noConversion"/>
  </si>
  <si>
    <t>교과교육에서 창의성의 이론과 실제</t>
    <phoneticPr fontId="12" type="noConversion"/>
  </si>
  <si>
    <t>박수자 외</t>
    <phoneticPr fontId="12" type="noConversion"/>
  </si>
  <si>
    <t>근대 이후 일본의 교육</t>
    <phoneticPr fontId="12" type="noConversion"/>
  </si>
  <si>
    <t>한용진</t>
  </si>
  <si>
    <t>중국 고등학교 역사교과서의 현황과 특징</t>
    <phoneticPr fontId="4" type="noConversion"/>
  </si>
  <si>
    <t>김지훈 외</t>
    <phoneticPr fontId="4" type="noConversion"/>
  </si>
  <si>
    <t>북한의 교육학 체계 연구</t>
    <phoneticPr fontId="12" type="noConversion"/>
  </si>
  <si>
    <t>최영표 외</t>
    <phoneticPr fontId="12" type="noConversion"/>
  </si>
  <si>
    <t>고교평준화정책 효과 실증 검토: 과연 성적이 떨어지는가?</t>
    <phoneticPr fontId="4" type="noConversion"/>
  </si>
  <si>
    <t>김기석 외</t>
    <phoneticPr fontId="12" type="noConversion"/>
  </si>
  <si>
    <t>대학, 유교의 지도자 교육철학</t>
    <phoneticPr fontId="4" type="noConversion"/>
  </si>
  <si>
    <t>커뮤니케이션북스㈜
(학이시습)</t>
    <phoneticPr fontId="12" type="noConversion"/>
  </si>
  <si>
    <t>능력 중심 교육과정의 이해와 개발</t>
    <phoneticPr fontId="12" type="noConversion"/>
  </si>
  <si>
    <t>김판욱 외</t>
    <phoneticPr fontId="12" type="noConversion"/>
  </si>
  <si>
    <t>도서출판 양서원</t>
    <phoneticPr fontId="4" type="noConversion"/>
  </si>
  <si>
    <t>북한의 사회와 문화 그리고 통일</t>
    <phoneticPr fontId="12" type="noConversion"/>
  </si>
  <si>
    <t>이온죽 외</t>
    <phoneticPr fontId="4" type="noConversion"/>
  </si>
  <si>
    <t>한국인의 이주노동자와 다문화사회에 대한 인식</t>
    <phoneticPr fontId="4" type="noConversion"/>
  </si>
  <si>
    <t>윤인진 외</t>
    <phoneticPr fontId="12" type="noConversion"/>
  </si>
  <si>
    <t>낭비와 욕망</t>
    <phoneticPr fontId="4" type="noConversion"/>
  </si>
  <si>
    <t>인권으로 읽는 동아시아</t>
    <phoneticPr fontId="12" type="noConversion"/>
  </si>
  <si>
    <t>공석기 외</t>
    <phoneticPr fontId="12" type="noConversion"/>
  </si>
  <si>
    <t>(사)서울대학교출판문화원</t>
    <phoneticPr fontId="4" type="noConversion"/>
  </si>
  <si>
    <t>다문화주의시민권</t>
    <phoneticPr fontId="12" type="noConversion"/>
  </si>
  <si>
    <t>북한위기론 - 신화와 냉소를 넘어</t>
    <phoneticPr fontId="4" type="noConversion"/>
  </si>
  <si>
    <t>신자유주의시대 한국경제와 민주주의</t>
    <phoneticPr fontId="12" type="noConversion"/>
  </si>
  <si>
    <t>안현효</t>
    <phoneticPr fontId="12" type="noConversion"/>
  </si>
  <si>
    <t>한국 어촌 사회학</t>
    <phoneticPr fontId="4" type="noConversion"/>
  </si>
  <si>
    <t>김준</t>
    <phoneticPr fontId="4" type="noConversion"/>
  </si>
  <si>
    <t>민속원</t>
    <phoneticPr fontId="4" type="noConversion"/>
  </si>
  <si>
    <t>대안세계화운동 이념의 국제비교</t>
    <phoneticPr fontId="12" type="noConversion"/>
  </si>
  <si>
    <t>정성진 외</t>
    <phoneticPr fontId="4" type="noConversion"/>
  </si>
  <si>
    <t>거대한 운동에서 차이의 운동들로: 한국 민주화와 분화하는 사회운동들</t>
    <phoneticPr fontId="12" type="noConversion"/>
  </si>
  <si>
    <t>조희연 외</t>
    <phoneticPr fontId="4" type="noConversion"/>
  </si>
  <si>
    <t xml:space="preserve">노진철 </t>
    <phoneticPr fontId="12" type="noConversion"/>
  </si>
  <si>
    <t>메뉴의 사회학</t>
    <phoneticPr fontId="12" type="noConversion"/>
  </si>
  <si>
    <t>김정훈</t>
    <phoneticPr fontId="12" type="noConversion"/>
  </si>
  <si>
    <t>1950년대 한국 노동자의 생활세계</t>
    <phoneticPr fontId="12" type="noConversion"/>
  </si>
  <si>
    <t>이종구 외</t>
    <phoneticPr fontId="12" type="noConversion"/>
  </si>
  <si>
    <t xml:space="preserve">최병두 </t>
    <phoneticPr fontId="12" type="noConversion"/>
  </si>
  <si>
    <t>국가와 젠더</t>
    <phoneticPr fontId="12" type="noConversion"/>
  </si>
  <si>
    <t>이재경 외</t>
    <phoneticPr fontId="4" type="noConversion"/>
  </si>
  <si>
    <t>분배의 재구성</t>
    <phoneticPr fontId="4" type="noConversion"/>
  </si>
  <si>
    <t>도서출판 나눔의집</t>
    <phoneticPr fontId="12" type="noConversion"/>
  </si>
  <si>
    <t>동아시아 사회복지와 사회투자전략 -한ㆍ중ㆍ일 비교연구</t>
    <phoneticPr fontId="4" type="noConversion"/>
  </si>
  <si>
    <t>김교성 외</t>
    <phoneticPr fontId="4" type="noConversion"/>
  </si>
  <si>
    <t>이은우 외</t>
    <phoneticPr fontId="4" type="noConversion"/>
  </si>
  <si>
    <t>한국 복지국가의 전망: 새로운 도전, 새로운 대안</t>
    <phoneticPr fontId="12" type="noConversion"/>
  </si>
  <si>
    <t>김윤태 외</t>
    <phoneticPr fontId="4" type="noConversion"/>
  </si>
  <si>
    <t>신경언어학</t>
    <phoneticPr fontId="4" type="noConversion"/>
  </si>
  <si>
    <t>두뇌로부터 문화에 이르는 사회인지</t>
    <phoneticPr fontId="12" type="noConversion"/>
  </si>
  <si>
    <t>아동·청소년 임상 면담</t>
    <phoneticPr fontId="4" type="noConversion"/>
  </si>
  <si>
    <t>조수철 외</t>
    <phoneticPr fontId="12" type="noConversion"/>
  </si>
  <si>
    <t>꿈치료 -탐색, 통찰, 실행의 촉진-</t>
    <phoneticPr fontId="4" type="noConversion"/>
  </si>
  <si>
    <t>애착과 심리치료</t>
    <phoneticPr fontId="12" type="noConversion"/>
  </si>
  <si>
    <t>샤머니즘과 예술치료 -치유과정의 심층심리학적 은유-</t>
    <phoneticPr fontId="4" type="noConversion"/>
  </si>
  <si>
    <t>대상관계이론을 중심으로 쉽게 쓴 정신분석이론</t>
    <phoneticPr fontId="4" type="noConversion"/>
  </si>
  <si>
    <t>아동·청소년 심리치료 -인지행동적 접근-</t>
    <phoneticPr fontId="4" type="noConversion"/>
  </si>
  <si>
    <t>인지치료에서 저항의 극복</t>
    <phoneticPr fontId="12" type="noConversion"/>
  </si>
  <si>
    <t>인지과학 -과거,현재,미래-</t>
    <phoneticPr fontId="4" type="noConversion"/>
  </si>
  <si>
    <t>정신·자아·사회 - 사회적 행동주의자가 분석하는 개인과 사회</t>
    <phoneticPr fontId="4" type="noConversion"/>
  </si>
  <si>
    <t>㈜도서출판 한길사</t>
    <phoneticPr fontId="4" type="noConversion"/>
  </si>
  <si>
    <t>사례를 통한 색채치료</t>
    <phoneticPr fontId="4" type="noConversion"/>
  </si>
  <si>
    <t>최병두 외</t>
    <phoneticPr fontId="4" type="noConversion"/>
  </si>
  <si>
    <t xml:space="preserve">한주성 </t>
    <phoneticPr fontId="12" type="noConversion"/>
  </si>
  <si>
    <t>The domestic politics of Korean unification</t>
    <phoneticPr fontId="4" type="noConversion"/>
  </si>
  <si>
    <t>New Asias : GLOBAL FUTURES OF WORLD REGIONS</t>
    <phoneticPr fontId="4" type="noConversion"/>
  </si>
  <si>
    <t>Hyun-chin Lim 외</t>
    <phoneticPr fontId="4" type="noConversion"/>
  </si>
  <si>
    <t>이온죽 외</t>
    <phoneticPr fontId="12" type="noConversion"/>
  </si>
  <si>
    <t>도서출판 후마니타스</t>
    <phoneticPr fontId="4" type="noConversion"/>
  </si>
  <si>
    <t>이화여자대학교출판부</t>
    <phoneticPr fontId="4" type="noConversion"/>
  </si>
  <si>
    <t>백학순</t>
    <phoneticPr fontId="12" type="noConversion"/>
  </si>
  <si>
    <t xml:space="preserve">김상배 </t>
    <phoneticPr fontId="12" type="noConversion"/>
  </si>
  <si>
    <t>천안함 이후의 한국 국방 -합동성 강화, 군(軍) 상부구조 개선을 중심으로</t>
    <phoneticPr fontId="4" type="noConversion"/>
  </si>
  <si>
    <t>김종하 외</t>
    <phoneticPr fontId="12" type="noConversion"/>
  </si>
  <si>
    <t>도서출판 북코리아</t>
    <phoneticPr fontId="12" type="noConversion"/>
  </si>
  <si>
    <t>﻿함택영 외</t>
    <phoneticPr fontId="4" type="noConversion"/>
  </si>
  <si>
    <t>글로벌리즘과 지방정부</t>
    <phoneticPr fontId="4" type="noConversion"/>
  </si>
  <si>
    <t>양기호</t>
    <phoneticPr fontId="4" type="noConversion"/>
  </si>
  <si>
    <t>논형출판사</t>
    <phoneticPr fontId="4" type="noConversion"/>
  </si>
  <si>
    <t>김공록 외</t>
    <phoneticPr fontId="12" type="noConversion"/>
  </si>
  <si>
    <t>다산의 행정개혁</t>
    <phoneticPr fontId="4" type="noConversion"/>
  </si>
  <si>
    <t>김근식 외</t>
    <phoneticPr fontId="12" type="noConversion"/>
  </si>
  <si>
    <t>Civil Service System and Civil Service Reform in ASEAN Member Countries and Korea</t>
    <phoneticPr fontId="12" type="noConversion"/>
  </si>
  <si>
    <t>안성호 외</t>
    <phoneticPr fontId="12" type="noConversion"/>
  </si>
  <si>
    <t>한국방송정책론-역사와 전망</t>
    <phoneticPr fontId="4" type="noConversion"/>
  </si>
  <si>
    <t>최영묵</t>
    <phoneticPr fontId="4" type="noConversion"/>
  </si>
  <si>
    <t>김승수</t>
    <phoneticPr fontId="12" type="noConversion"/>
  </si>
  <si>
    <t>합     계</t>
    <phoneticPr fontId="4" type="noConversion"/>
  </si>
  <si>
    <t>144종 146권</t>
    <phoneticPr fontId="4" type="noConversion"/>
  </si>
  <si>
    <t>분야 : 한국학</t>
    <phoneticPr fontId="4" type="noConversion"/>
  </si>
  <si>
    <t>대한민국학술원</t>
    <phoneticPr fontId="4" type="noConversion"/>
  </si>
  <si>
    <t>일련
번호</t>
    <phoneticPr fontId="12" type="noConversion"/>
  </si>
  <si>
    <t>도   서   명</t>
    <phoneticPr fontId="4" type="noConversion"/>
  </si>
  <si>
    <t>저   자   명</t>
    <phoneticPr fontId="4" type="noConversion"/>
  </si>
  <si>
    <t>출 판 사 명</t>
    <phoneticPr fontId="4" type="noConversion"/>
  </si>
  <si>
    <t>(학)신구학원신구문화사</t>
    <phoneticPr fontId="4" type="noConversion"/>
  </si>
  <si>
    <t>대한민국 임시정부의 현대사적 성찰</t>
    <phoneticPr fontId="12" type="noConversion"/>
  </si>
  <si>
    <t>고정휴 외</t>
    <phoneticPr fontId="12" type="noConversion"/>
  </si>
  <si>
    <t>광무양안과 충주의 사회경제구조</t>
    <phoneticPr fontId="12" type="noConversion"/>
  </si>
  <si>
    <t>신영우 외</t>
    <phoneticPr fontId="4" type="noConversion"/>
  </si>
  <si>
    <t>대한제국의 토지제도와 근대</t>
    <phoneticPr fontId="12" type="noConversion"/>
  </si>
  <si>
    <t>이영학 외</t>
    <phoneticPr fontId="4" type="noConversion"/>
  </si>
  <si>
    <t>전기웅</t>
    <phoneticPr fontId="12" type="noConversion"/>
  </si>
  <si>
    <t>김영미 외</t>
    <phoneticPr fontId="4" type="noConversion"/>
  </si>
  <si>
    <t>근대역사학의 황혼</t>
    <phoneticPr fontId="4" type="noConversion"/>
  </si>
  <si>
    <t>도서출판 책과함께</t>
    <phoneticPr fontId="4" type="noConversion"/>
  </si>
  <si>
    <t>전덕재 외</t>
    <phoneticPr fontId="4" type="noConversion"/>
  </si>
  <si>
    <t>최상오 외</t>
    <phoneticPr fontId="4" type="noConversion"/>
  </si>
  <si>
    <t>연세대학교출판부</t>
    <phoneticPr fontId="4" type="noConversion"/>
  </si>
  <si>
    <t>한국 개화사상과 개화운동의 지성사</t>
    <phoneticPr fontId="4" type="noConversion"/>
  </si>
  <si>
    <t>영원히 타오르는 불꽃</t>
    <phoneticPr fontId="12" type="noConversion"/>
  </si>
  <si>
    <t>이태진 외</t>
    <phoneticPr fontId="12" type="noConversion"/>
  </si>
  <si>
    <t>동학과 동학혁명의 재인식</t>
    <phoneticPr fontId="4" type="noConversion"/>
  </si>
  <si>
    <t>성주현</t>
    <phoneticPr fontId="4" type="noConversion"/>
  </si>
  <si>
    <t>여행의 발견 타자의 표상</t>
    <phoneticPr fontId="4" type="noConversion"/>
  </si>
  <si>
    <t>박찬승</t>
    <phoneticPr fontId="4" type="noConversion"/>
  </si>
  <si>
    <t>월령과 국가</t>
    <phoneticPr fontId="4" type="noConversion"/>
  </si>
  <si>
    <t>한정수</t>
    <phoneticPr fontId="4" type="noConversion"/>
  </si>
  <si>
    <t>수령의 사생활</t>
    <phoneticPr fontId="12" type="noConversion"/>
  </si>
  <si>
    <t>김혁 외</t>
    <phoneticPr fontId="4" type="noConversion"/>
  </si>
  <si>
    <t>경북대학교출판부</t>
    <phoneticPr fontId="12" type="noConversion"/>
  </si>
  <si>
    <t>한일역사의 쟁점 2010-하나의 역사, 두가지생각(1~2)</t>
    <phoneticPr fontId="4" type="noConversion"/>
  </si>
  <si>
    <t>조광 외</t>
    <phoneticPr fontId="4" type="noConversion"/>
  </si>
  <si>
    <t>해로와 포구</t>
    <phoneticPr fontId="12" type="noConversion"/>
  </si>
  <si>
    <t>강봉룡 외</t>
    <phoneticPr fontId="4" type="noConversion"/>
  </si>
  <si>
    <t>고려 건국기 사회 동향 연구</t>
    <phoneticPr fontId="4" type="noConversion"/>
  </si>
  <si>
    <t>일제강점기 조선어 교육과 조선어 말살정책 연구</t>
    <phoneticPr fontId="4" type="noConversion"/>
  </si>
  <si>
    <t>최덕수 외</t>
    <phoneticPr fontId="4" type="noConversion"/>
  </si>
  <si>
    <t>전남대학교출판부</t>
    <phoneticPr fontId="12" type="noConversion"/>
  </si>
  <si>
    <t>왕조의 얼굴</t>
    <phoneticPr fontId="4" type="noConversion"/>
  </si>
  <si>
    <t>서강대학교출판부</t>
    <phoneticPr fontId="4" type="noConversion"/>
  </si>
  <si>
    <t>도서출판 지식과교양</t>
    <phoneticPr fontId="4" type="noConversion"/>
  </si>
  <si>
    <t>도서출판 푸른역사</t>
    <phoneticPr fontId="4" type="noConversion"/>
  </si>
  <si>
    <t>최명옥 선생 정년 퇴임 기념 국어학논총</t>
    <phoneticPr fontId="12" type="noConversion"/>
  </si>
  <si>
    <t>정승철 외</t>
    <phoneticPr fontId="12" type="noConversion"/>
  </si>
  <si>
    <t>주시경 &lt;국어문법&gt;의 교감과 현대화</t>
    <phoneticPr fontId="4" type="noConversion"/>
  </si>
  <si>
    <t>고영근 외</t>
    <phoneticPr fontId="12" type="noConversion"/>
  </si>
  <si>
    <t>국어 통사ㆍ의미론의 몇 측면</t>
    <phoneticPr fontId="12" type="noConversion"/>
  </si>
  <si>
    <t>황문환 외</t>
    <phoneticPr fontId="12" type="noConversion"/>
  </si>
  <si>
    <t>한국학중앙연구원출판부</t>
    <phoneticPr fontId="4" type="noConversion"/>
  </si>
  <si>
    <t>서철원</t>
  </si>
  <si>
    <t>조선중기 漢詩 意象 연구</t>
    <phoneticPr fontId="4" type="noConversion"/>
  </si>
  <si>
    <t>일지사</t>
    <phoneticPr fontId="4" type="noConversion"/>
  </si>
  <si>
    <t>동아시아문명론</t>
    <phoneticPr fontId="4" type="noConversion"/>
  </si>
  <si>
    <t>표암유고</t>
    <phoneticPr fontId="4" type="noConversion"/>
  </si>
  <si>
    <t>한국 고소설연구</t>
    <phoneticPr fontId="12" type="noConversion"/>
  </si>
  <si>
    <t>오오타니 모리시게</t>
    <phoneticPr fontId="12" type="noConversion"/>
  </si>
  <si>
    <t xml:space="preserve">도서출판 돌베개 </t>
    <phoneticPr fontId="12" type="noConversion"/>
  </si>
  <si>
    <t>송명희 외</t>
    <phoneticPr fontId="4" type="noConversion"/>
  </si>
  <si>
    <t>동국대학교출판부</t>
    <phoneticPr fontId="12" type="noConversion"/>
  </si>
  <si>
    <t>조현설 외</t>
    <phoneticPr fontId="4" type="noConversion"/>
  </si>
  <si>
    <t>李箱적 越境과 詩의 生成―詩と詩論 수용 및 그 주변―</t>
    <phoneticPr fontId="4" type="noConversion"/>
  </si>
  <si>
    <t>란명 외</t>
    <phoneticPr fontId="12" type="noConversion"/>
  </si>
  <si>
    <t>김재용 외</t>
    <phoneticPr fontId="12" type="noConversion"/>
  </si>
  <si>
    <t>번역과 한국의 근대</t>
    <phoneticPr fontId="4" type="noConversion"/>
  </si>
  <si>
    <t>임화 문학과 식민지 근대</t>
    <phoneticPr fontId="4" type="noConversion"/>
  </si>
  <si>
    <t>이광수 문학의 지적 편력</t>
    <phoneticPr fontId="4" type="noConversion"/>
  </si>
  <si>
    <t>풀잎을 따서 가락을 빚다</t>
    <phoneticPr fontId="4" type="noConversion"/>
  </si>
  <si>
    <t>이진원</t>
    <phoneticPr fontId="4" type="noConversion"/>
  </si>
  <si>
    <t>채륜</t>
    <phoneticPr fontId="4" type="noConversion"/>
  </si>
  <si>
    <t>중국 조선족 전통음악ㆍ대중음악론</t>
    <phoneticPr fontId="4" type="noConversion"/>
  </si>
  <si>
    <t>김남호</t>
    <phoneticPr fontId="4" type="noConversion"/>
  </si>
  <si>
    <t>80종 81권</t>
    <phoneticPr fontId="4" type="noConversion"/>
  </si>
  <si>
    <t>분야 : 자연과학</t>
    <phoneticPr fontId="12" type="noConversion"/>
  </si>
  <si>
    <t>전흥기</t>
  </si>
  <si>
    <t>실체에 이르는 길(1~2)</t>
    <phoneticPr fontId="4" type="noConversion"/>
  </si>
  <si>
    <t>중성자과학</t>
    <phoneticPr fontId="12" type="noConversion"/>
  </si>
  <si>
    <t>홍윤호</t>
    <phoneticPr fontId="12" type="noConversion"/>
  </si>
  <si>
    <t>전남대학교출판부</t>
    <phoneticPr fontId="4" type="noConversion"/>
  </si>
  <si>
    <t>자유아카데미</t>
    <phoneticPr fontId="4" type="noConversion"/>
  </si>
  <si>
    <t>식물의 역사</t>
    <phoneticPr fontId="4" type="noConversion"/>
  </si>
  <si>
    <t>이상태</t>
    <phoneticPr fontId="4" type="noConversion"/>
  </si>
  <si>
    <t>지오북(GEOBOOK)</t>
    <phoneticPr fontId="4" type="noConversion"/>
  </si>
  <si>
    <t>생명의 해방</t>
    <phoneticPr fontId="12" type="noConversion"/>
  </si>
  <si>
    <t>한반도의 나비 (Butterflies of the Korean Peninsula)</t>
    <phoneticPr fontId="12" type="noConversion"/>
  </si>
  <si>
    <t>백문기 외</t>
    <phoneticPr fontId="12" type="noConversion"/>
  </si>
  <si>
    <t>도서출판 자연과생태</t>
    <phoneticPr fontId="4" type="noConversion"/>
  </si>
  <si>
    <t>한국 곤충 총 목록 (Checklist of Korean Insects)</t>
    <phoneticPr fontId="12" type="noConversion"/>
  </si>
  <si>
    <t>김태우 외</t>
    <phoneticPr fontId="4" type="noConversion"/>
  </si>
  <si>
    <t>조림학 -숲의 지속가능한 생태관리-</t>
    <phoneticPr fontId="12" type="noConversion"/>
  </si>
  <si>
    <t>권기원 외</t>
    <phoneticPr fontId="12" type="noConversion"/>
  </si>
  <si>
    <t>인체유전학</t>
    <phoneticPr fontId="12" type="noConversion"/>
  </si>
  <si>
    <t>교보문고 주식회사</t>
    <phoneticPr fontId="4" type="noConversion"/>
  </si>
  <si>
    <t>(주)시그마프레스</t>
    <phoneticPr fontId="12" type="noConversion"/>
  </si>
  <si>
    <t>손윤선 외</t>
    <phoneticPr fontId="4" type="noConversion"/>
  </si>
  <si>
    <t>해양환경 지질학</t>
    <phoneticPr fontId="4" type="noConversion"/>
  </si>
  <si>
    <t>도서출판 동화기술</t>
    <phoneticPr fontId="12" type="noConversion"/>
  </si>
  <si>
    <t>공영 외</t>
    <phoneticPr fontId="12" type="noConversion"/>
  </si>
  <si>
    <t>이해하기 쉬운 식품효소공학</t>
    <phoneticPr fontId="4" type="noConversion"/>
  </si>
  <si>
    <t>장판식 외</t>
    <phoneticPr fontId="4" type="noConversion"/>
  </si>
  <si>
    <t>태아심초음파 해부학 가이드라인</t>
    <phoneticPr fontId="12" type="noConversion"/>
  </si>
  <si>
    <t>리스페리돈 장기지속형 주사제 임상사용의 실제</t>
    <phoneticPr fontId="4" type="noConversion"/>
  </si>
  <si>
    <t>김용식 외</t>
    <phoneticPr fontId="12" type="noConversion"/>
  </si>
  <si>
    <t>제초제 중독치료 지침서</t>
    <phoneticPr fontId="4" type="noConversion"/>
  </si>
  <si>
    <t>임상 소화기 내시경 - 실전공략</t>
    <phoneticPr fontId="4" type="noConversion"/>
  </si>
  <si>
    <t>최석렬 외</t>
    <phoneticPr fontId="12" type="noConversion"/>
  </si>
  <si>
    <t>도서출판㈜대한의학서적</t>
    <phoneticPr fontId="4" type="noConversion"/>
  </si>
  <si>
    <t>응급진료 달인되기 - 흔히 접하는 (Minor Emergencies)</t>
    <phoneticPr fontId="4" type="noConversion"/>
  </si>
  <si>
    <t>윤순녕 외</t>
    <phoneticPr fontId="12" type="noConversion"/>
  </si>
  <si>
    <t>장금성 외</t>
    <phoneticPr fontId="4" type="noConversion"/>
  </si>
  <si>
    <t>도서출판 서원미디어</t>
    <phoneticPr fontId="12" type="noConversion"/>
  </si>
  <si>
    <t>교주보주 황제내경 소문해석(상,하)</t>
    <phoneticPr fontId="4" type="noConversion"/>
  </si>
  <si>
    <t>정종한</t>
    <phoneticPr fontId="12" type="noConversion"/>
  </si>
  <si>
    <t>김환석 외</t>
    <phoneticPr fontId="4" type="noConversion"/>
  </si>
  <si>
    <t>문만용</t>
    <phoneticPr fontId="12" type="noConversion"/>
  </si>
  <si>
    <t>도서출판 선인</t>
    <phoneticPr fontId="12" type="noConversion"/>
  </si>
  <si>
    <t>융합 인지과학의 프런티어</t>
    <phoneticPr fontId="12" type="noConversion"/>
  </si>
  <si>
    <t>김광수 외</t>
    <phoneticPr fontId="4" type="noConversion"/>
  </si>
  <si>
    <t>성균관대학교출판부</t>
    <phoneticPr fontId="4" type="noConversion"/>
  </si>
  <si>
    <t>전기·전자시스템 신뢰도 예측 - 217Plus, MIL-HDBK-217, SR-332를 중심으로 -</t>
    <phoneticPr fontId="4" type="noConversion"/>
  </si>
  <si>
    <t>IT CookBook, 현대 반도체 소자 공학: Modern Semiconductor Devices for Integrated Circuits</t>
    <phoneticPr fontId="4" type="noConversion"/>
  </si>
  <si>
    <t>IT CookBook, 알기 쉬운 최신 VLSI 설계 : CMOS부터 SoC까지</t>
    <phoneticPr fontId="4" type="noConversion"/>
  </si>
  <si>
    <t>IT CookBook, 디지털 집적회로 해석 및 설계</t>
    <phoneticPr fontId="4" type="noConversion"/>
  </si>
  <si>
    <t>검색 패턴</t>
    <phoneticPr fontId="4" type="noConversion"/>
  </si>
  <si>
    <t>네트워크 모델과 다목적 G.A</t>
    <phoneticPr fontId="12" type="noConversion"/>
  </si>
  <si>
    <t>스포츠와 건강의 과학적 이해</t>
    <phoneticPr fontId="4" type="noConversion"/>
  </si>
  <si>
    <t>김기진 외</t>
    <phoneticPr fontId="12" type="noConversion"/>
  </si>
  <si>
    <t>계명대학교출판부</t>
    <phoneticPr fontId="12" type="noConversion"/>
  </si>
  <si>
    <t>도서출판 레인보우북스</t>
    <phoneticPr fontId="4" type="noConversion"/>
  </si>
  <si>
    <t>62종 64권</t>
    <phoneticPr fontId="4" type="noConversion"/>
  </si>
  <si>
    <t>출판사</t>
    <phoneticPr fontId="4" type="noConversion"/>
  </si>
  <si>
    <t>조선의 유학자들, 켄타우로스를 상상하며 理와 氣를 논하다</t>
  </si>
  <si>
    <t>체용철학</t>
  </si>
  <si>
    <t>강진석</t>
  </si>
  <si>
    <t>왕부지철학</t>
  </si>
  <si>
    <t>안재호</t>
  </si>
  <si>
    <t>한글주해왕양명선생실기</t>
  </si>
  <si>
    <t>조선시대 논어해석 연구</t>
  </si>
  <si>
    <t>김영호</t>
  </si>
  <si>
    <t>동아시아 명심보감 연구</t>
  </si>
  <si>
    <t>성해준</t>
  </si>
  <si>
    <t>조선시대 『大學章句』 改定과
그에 관한 論辨</t>
    <phoneticPr fontId="12" type="noConversion"/>
  </si>
  <si>
    <t>최석기</t>
  </si>
  <si>
    <t>성호학파의 맹자학</t>
  </si>
  <si>
    <t>함영대</t>
  </si>
  <si>
    <t>논어집주</t>
  </si>
  <si>
    <t>도덕과 입법의 원리서설</t>
  </si>
  <si>
    <t>과학적 설명의 여러측면(1~2)</t>
  </si>
  <si>
    <t>에코의 기호학 : 미학과 대중문화로 풀어내다</t>
  </si>
  <si>
    <t>연희원</t>
  </si>
  <si>
    <t>상징형식의 철학 제1권 언어</t>
  </si>
  <si>
    <t>이성의 한계 안에서의 종교</t>
  </si>
  <si>
    <t>진리와 논박</t>
  </si>
  <si>
    <t>이상인</t>
  </si>
  <si>
    <t>박홍규의 철학</t>
  </si>
  <si>
    <t>최화</t>
  </si>
  <si>
    <t>중론주석서 쁘라산나빠다(1~4)</t>
  </si>
  <si>
    <t>푸른가람</t>
  </si>
  <si>
    <t>불교미술사상사론</t>
  </si>
  <si>
    <t>자현</t>
  </si>
  <si>
    <t>선불교에 대한 철학적 명상</t>
  </si>
  <si>
    <t>도서출판 지식과교양</t>
  </si>
  <si>
    <t xml:space="preserve">유교는 종교인가 (1~2) </t>
  </si>
  <si>
    <t>종교이론과 한국종교</t>
  </si>
  <si>
    <t>강돈구</t>
  </si>
  <si>
    <t>대혜보각선사어록(1~6)</t>
  </si>
  <si>
    <t>보성론</t>
  </si>
  <si>
    <t>추파집 추파수간</t>
  </si>
  <si>
    <t>Architectual Theology in Korea</t>
  </si>
  <si>
    <t>이정구</t>
  </si>
  <si>
    <t>환경윤리교육론</t>
  </si>
  <si>
    <t>권혁길</t>
  </si>
  <si>
    <t>규범성의 원천</t>
  </si>
  <si>
    <t>변혁기의 일본과조선</t>
  </si>
  <si>
    <t>김광옥</t>
  </si>
  <si>
    <t>도서출판 인문사</t>
  </si>
  <si>
    <t>유럽 이전의 아시아</t>
  </si>
  <si>
    <t>동순태호-동아시아 화교 자본과 근대 조선</t>
  </si>
  <si>
    <t>직업대표제, 근대 중국의 민주유산</t>
  </si>
  <si>
    <t>유용태</t>
  </si>
  <si>
    <t>(사)서울대학교출판문화원</t>
  </si>
  <si>
    <t>동아시아 불교교류사 연구-남종선의 도입과 관음설화의 전개</t>
  </si>
  <si>
    <t>조영록</t>
  </si>
  <si>
    <t>사조선록 연구</t>
  </si>
  <si>
    <t>대운하와 중국 상인</t>
  </si>
  <si>
    <t>조영헌</t>
  </si>
  <si>
    <t>마키아벨리언 모멘트(1~2)</t>
  </si>
  <si>
    <t>미국 예외론의 대안을 찾아서</t>
  </si>
  <si>
    <t xml:space="preserve">배영수 </t>
  </si>
  <si>
    <t>근대 유럽의 형성 : 16-18세기</t>
  </si>
  <si>
    <t>이영림 외</t>
  </si>
  <si>
    <t>㈜까치글방</t>
  </si>
  <si>
    <t>타키투스의 역사</t>
  </si>
  <si>
    <t>역사, 어떻게 볼 것인가</t>
  </si>
  <si>
    <t>설혜심</t>
  </si>
  <si>
    <t>『미국민중사』를 만든 목소리들</t>
  </si>
  <si>
    <t>한국 신석기문화 개론</t>
  </si>
  <si>
    <t>신숙정 외</t>
  </si>
  <si>
    <t>HANDAXES IN THE IMJIN BASIN</t>
  </si>
  <si>
    <t>SEONBOK YI</t>
  </si>
  <si>
    <t>문묘일무의 예악사상</t>
  </si>
  <si>
    <t>임학선</t>
  </si>
  <si>
    <t>해원과 상생의 퍼포먼스-호남지역 巫문화</t>
  </si>
  <si>
    <t>이영금</t>
  </si>
  <si>
    <t xml:space="preserve">민속원 </t>
  </si>
  <si>
    <t>불천위제례-영남지역을 중심으로</t>
  </si>
  <si>
    <t>김길령</t>
  </si>
  <si>
    <t>서울 진오기굿-바리공주 연구</t>
  </si>
  <si>
    <t>김헌선</t>
  </si>
  <si>
    <t>한국 사주명리 연구</t>
  </si>
  <si>
    <t>김만태</t>
  </si>
  <si>
    <t>제주도 본풀이와 주변 신화</t>
  </si>
  <si>
    <t>허남춘</t>
  </si>
  <si>
    <t>러시아 문화에 관한 담론(1~2)</t>
  </si>
  <si>
    <t>오키나와 문화론 : 미군기지와 촌락공동체</t>
  </si>
  <si>
    <t>진필수</t>
  </si>
  <si>
    <t>역사적인 민족 유대인</t>
  </si>
  <si>
    <t>안진태</t>
  </si>
  <si>
    <t>다민족사회, 소수민족, 코리안 아메리칸</t>
  </si>
  <si>
    <t>최협</t>
  </si>
  <si>
    <t>최영애 교수의 중국음운학논집</t>
  </si>
  <si>
    <t>최영애</t>
  </si>
  <si>
    <t>돈황곡자사집</t>
  </si>
  <si>
    <t>서림청화書林淸話-중국을 이끈 책의 문화사</t>
  </si>
  <si>
    <t>도서출판 푸른역사</t>
  </si>
  <si>
    <t>갑골학 일백 년(1~5)</t>
  </si>
  <si>
    <t>돈황 강창문학의 이해</t>
  </si>
  <si>
    <t>전홍철</t>
  </si>
  <si>
    <t>≪歸≫의 문학 
- 漢詩의 구조와 그 성격 규명을 위하여 -</t>
  </si>
  <si>
    <t>김인호</t>
  </si>
  <si>
    <t>플로스강의 물방앗간 다시읽기</t>
  </si>
  <si>
    <t>한애경</t>
  </si>
  <si>
    <t>빅토리아 시대 출판문화와 여성작가</t>
  </si>
  <si>
    <t>장정희</t>
  </si>
  <si>
    <t>해석으로서의 독서-영문학 공부의 문화윤리학</t>
    <phoneticPr fontId="12" type="noConversion"/>
  </si>
  <si>
    <t>정정호</t>
  </si>
  <si>
    <t>공감적 상상력에서 생명의 시학으로</t>
  </si>
  <si>
    <t>김영무</t>
  </si>
  <si>
    <t>근대초기 한일 문제문학 비교 연구</t>
  </si>
  <si>
    <t>남송우 외</t>
  </si>
  <si>
    <t>고바야시 다키지 문학의 서지적 연구</t>
  </si>
  <si>
    <t>황봉모</t>
  </si>
  <si>
    <t>어문학사</t>
  </si>
  <si>
    <t>한일 초기번역성서의 어학적 연구</t>
  </si>
  <si>
    <t>오미영</t>
  </si>
  <si>
    <t>호토토기스의 변용-일본과 한국에서의 텍스트의 '번역'</t>
  </si>
  <si>
    <t>권정희</t>
  </si>
  <si>
    <t>특명전권대사 미구회람실기(1~5)</t>
  </si>
  <si>
    <t>내셔널 아이덴티티와 젠더</t>
  </si>
  <si>
    <t>단테 신곡 연구</t>
  </si>
  <si>
    <t>박상진</t>
  </si>
  <si>
    <t>애도와 우울증: 푸슈킨과 레르몬토프의 무의식</t>
  </si>
  <si>
    <t>이현우</t>
  </si>
  <si>
    <t>㈜그린비출판사</t>
  </si>
  <si>
    <t>사유하는 구조―유리 로트만의 기호학 연구</t>
  </si>
  <si>
    <t>김수환</t>
  </si>
  <si>
    <t>언어사용에서의 은유와 환유</t>
  </si>
  <si>
    <t>언어와 뇌 - 생물언어학의 전망</t>
  </si>
  <si>
    <t>영어 어휘 변천사 연구</t>
  </si>
  <si>
    <t>빠니니 읽기
-인도 문법전통의 이해</t>
  </si>
  <si>
    <t>강성용</t>
  </si>
  <si>
    <t>브레히트 선집(1-4)</t>
  </si>
  <si>
    <t>한국브레히트학회</t>
  </si>
  <si>
    <t>한국 공연예술의 원리와 역사</t>
  </si>
  <si>
    <t>오태석 연극 연구</t>
  </si>
  <si>
    <t>이상란</t>
  </si>
  <si>
    <t>베르나르-마리 콜테스―독백과 운문의 귀향</t>
  </si>
  <si>
    <t>안치운</t>
  </si>
  <si>
    <t>조형예술교육론</t>
  </si>
  <si>
    <t>정형민</t>
  </si>
  <si>
    <t>미학자가 그려보는 인문도시</t>
  </si>
  <si>
    <t>김문환</t>
  </si>
  <si>
    <t>상인과 미술</t>
  </si>
  <si>
    <t>양정무</t>
  </si>
  <si>
    <t>근대를 만난 동아시아 회화</t>
  </si>
  <si>
    <t>한정희 외</t>
  </si>
  <si>
    <t>한국외교와 국제법</t>
  </si>
  <si>
    <t>정일영</t>
  </si>
  <si>
    <t>한국사법제도와 우메겐지로</t>
  </si>
  <si>
    <t>법철학의 모색과 탐구</t>
  </si>
  <si>
    <t>강희원 외</t>
  </si>
  <si>
    <t>검찰제도론</t>
  </si>
  <si>
    <t>김종구 외</t>
  </si>
  <si>
    <t>형사소송법연구2</t>
  </si>
  <si>
    <t>이완규</t>
  </si>
  <si>
    <t>헌법불합치결정의 현안</t>
  </si>
  <si>
    <t>남복현</t>
  </si>
  <si>
    <t>민법논고 V (상속법)</t>
  </si>
  <si>
    <t>윤진수</t>
  </si>
  <si>
    <t>민법론 IV</t>
  </si>
  <si>
    <t>김재형</t>
  </si>
  <si>
    <t>법학방법론</t>
  </si>
  <si>
    <t>주요 국가의 변호사 윤리규범-영국, 독일, 프랑스, EU, 일본</t>
  </si>
  <si>
    <t>박준 외</t>
  </si>
  <si>
    <t>慰藉料에 관한 연구-不法行爲를 중심으로</t>
  </si>
  <si>
    <t>이창현</t>
  </si>
  <si>
    <t>韓國 憲法과 共和主義</t>
  </si>
  <si>
    <t>김동훈</t>
  </si>
  <si>
    <t>한국 가족법 읽기</t>
  </si>
  <si>
    <t>양현아</t>
  </si>
  <si>
    <t>쿼바디스 도미네</t>
  </si>
  <si>
    <t>임양택</t>
  </si>
  <si>
    <t>글로벌 금융위기 이후 외환정책</t>
  </si>
  <si>
    <t>안병찬</t>
  </si>
  <si>
    <t>시장이론 비판</t>
  </si>
  <si>
    <t>최배근</t>
  </si>
  <si>
    <t>통일에 대비한 경제정책</t>
  </si>
  <si>
    <t>이종원</t>
  </si>
  <si>
    <t>라틴아메리카 경제의 이해</t>
  </si>
  <si>
    <t>경제위기와 고용체제</t>
  </si>
  <si>
    <t>정이환</t>
  </si>
  <si>
    <t>한국 기업과 사회의 경쟁력</t>
  </si>
  <si>
    <t>김광억 외</t>
  </si>
  <si>
    <t>자본주의·사회주의·민주주의</t>
  </si>
  <si>
    <t>허수열</t>
  </si>
  <si>
    <t>미지북스</t>
  </si>
  <si>
    <t>전략적 사회책임 경영: 기업의 사회적 책임과 전략적 선택</t>
  </si>
  <si>
    <t>안영도</t>
  </si>
  <si>
    <t>필맥</t>
  </si>
  <si>
    <t>상생과 혁신경영</t>
  </si>
  <si>
    <t>이경환</t>
  </si>
  <si>
    <t>투자은행업과 한국 자본시장</t>
  </si>
  <si>
    <t>주상룡 외</t>
  </si>
  <si>
    <t>재무제표분석과 기업가치평가</t>
  </si>
  <si>
    <t>백복현 외</t>
  </si>
  <si>
    <t>ISO 26000을 통해 사회책임 살펴보기: 새로운 국제표준의 이해와 실천</t>
  </si>
  <si>
    <t>노한균</t>
  </si>
  <si>
    <t>산업보안학</t>
  </si>
  <si>
    <t>한국산업보안연구학회</t>
  </si>
  <si>
    <t>뉴미디어 시대의 비즈니스 모델</t>
  </si>
  <si>
    <t>이홍규 외</t>
  </si>
  <si>
    <t>과학기술정책론</t>
  </si>
  <si>
    <t xml:space="preserve">최석식 </t>
  </si>
  <si>
    <t>사회적기업, 아름다운 경영이야기</t>
  </si>
  <si>
    <t xml:space="preserve">조영복 </t>
  </si>
  <si>
    <t>교과서 출판의 진실</t>
  </si>
  <si>
    <t>이종국</t>
  </si>
  <si>
    <t>호모 키비쿠스: 시민교육으로서의 평생교육</t>
  </si>
  <si>
    <t xml:space="preserve">이관춘 </t>
  </si>
  <si>
    <t>역사 속의 교육공간, 그 철학적 조망</t>
  </si>
  <si>
    <t>한국교육사학회편</t>
  </si>
  <si>
    <t>인간학적 사유를 여는 중도·중복장애 교육학</t>
  </si>
  <si>
    <t>이숙정</t>
  </si>
  <si>
    <t>인문교양교육의 원형과 변용</t>
  </si>
  <si>
    <t>손승남</t>
  </si>
  <si>
    <t>헤겔의 교육이론</t>
  </si>
  <si>
    <t>고영준</t>
  </si>
  <si>
    <t>누가 선발되는가(역사편)</t>
  </si>
  <si>
    <t>일제 강점기 조선어과 교과서와 조선인</t>
  </si>
  <si>
    <t>김혜련</t>
  </si>
  <si>
    <t>일본교육의 사회사</t>
  </si>
  <si>
    <t>유럽의 대학:어디로 갈 것인가</t>
  </si>
  <si>
    <t>사회정체성 평가 차원에 대한 국제비교조사</t>
  </si>
  <si>
    <t>이명진</t>
  </si>
  <si>
    <t>잃어버린 10일: 경영 담론으로 본 한국의 휴가 정치</t>
  </si>
  <si>
    <t>김영선</t>
  </si>
  <si>
    <t>이주민의 에스니시티와 거주지역 분석</t>
  </si>
  <si>
    <t>환경재난과 지역사회의 변화</t>
  </si>
  <si>
    <t>김도균</t>
  </si>
  <si>
    <t>한국도시노인의 삶의 질 연구</t>
  </si>
  <si>
    <t>한형수</t>
  </si>
  <si>
    <t>지식의 형태와 사회(1~2)</t>
  </si>
  <si>
    <t>노동계급 형성과 민주노조운동의 사회학</t>
  </si>
  <si>
    <t>조돈문</t>
  </si>
  <si>
    <t>인민의 탄생</t>
  </si>
  <si>
    <t>송호근</t>
  </si>
  <si>
    <t>과학기술과 민주주의―시민을 위한, 시민에 의한 과학기술</t>
  </si>
  <si>
    <t>이영희</t>
  </si>
  <si>
    <t>동양사상과 탈현대적 삶</t>
  </si>
  <si>
    <t>홍승표</t>
  </si>
  <si>
    <t>지방자치와 지역여성의 전망</t>
  </si>
  <si>
    <t>이혜숙</t>
  </si>
  <si>
    <t>여성운동 프레임과 주체의 변화</t>
  </si>
  <si>
    <t>박인혜</t>
  </si>
  <si>
    <t>국가,젠더,예산 : 성인지 예산분석</t>
  </si>
  <si>
    <t>이재경</t>
  </si>
  <si>
    <t>글로벌 아시아의 이주와 젠더</t>
  </si>
  <si>
    <t>허라금</t>
  </si>
  <si>
    <t>성폭력 뒤집기 — 한국성폭력상담소 20년의 회고와 전망</t>
  </si>
  <si>
    <t>한국성폭력상담소</t>
  </si>
  <si>
    <t>영성과 사회복지실천</t>
  </si>
  <si>
    <t>복지혼합</t>
  </si>
  <si>
    <t>한국의 복지혼합</t>
  </si>
  <si>
    <t>캐나다 복지국가 연구</t>
  </si>
  <si>
    <t>조영훈</t>
  </si>
  <si>
    <t>복지정치: 일본의 생활보장과 민주주의</t>
  </si>
  <si>
    <t>논형출판사</t>
  </si>
  <si>
    <t>비정규 노동과 복지 : 노동시장 양극화와 복지전략</t>
  </si>
  <si>
    <t>이호근 외</t>
  </si>
  <si>
    <t>도서출판 인간과복지</t>
  </si>
  <si>
    <t>주거복지의 새로운 패러다임</t>
  </si>
  <si>
    <t>홍인옥 외</t>
  </si>
  <si>
    <t>사회적기업의 이슈와 쟁점</t>
  </si>
  <si>
    <t>상담자의 지혜</t>
  </si>
  <si>
    <t xml:space="preserve">노안영 </t>
  </si>
  <si>
    <t>개념과 범주적 사고-심리학 입문 시리즈</t>
  </si>
  <si>
    <t>인적자원관리의 심리학</t>
  </si>
  <si>
    <t>이재창</t>
  </si>
  <si>
    <t>인간행동과 음악-음악은 왜 치료적인가-</t>
  </si>
  <si>
    <t>정현주</t>
  </si>
  <si>
    <t>부분 대상에서 대상 a로</t>
  </si>
  <si>
    <t>임진수</t>
  </si>
  <si>
    <t>파워북</t>
  </si>
  <si>
    <t>성공적 인간관계</t>
  </si>
  <si>
    <t>홍대식</t>
  </si>
  <si>
    <t>인간의 긍정적 성품-긍정심리학의 관점-</t>
  </si>
  <si>
    <t>마음의 탐구</t>
  </si>
  <si>
    <t xml:space="preserve">김정오 </t>
  </si>
  <si>
    <t>북∙중 접경지역</t>
  </si>
  <si>
    <t>이옥희</t>
  </si>
  <si>
    <t xml:space="preserve">푸른길 </t>
  </si>
  <si>
    <t>한국역사지리</t>
  </si>
  <si>
    <t>한국문화역사지리학회</t>
  </si>
  <si>
    <t>일제의 한반도 측량침략사</t>
  </si>
  <si>
    <t>중국의 토지개혁 경험</t>
  </si>
  <si>
    <t>박인성 외</t>
  </si>
  <si>
    <t>페미니즘과 지리학
-지리학적 지식의 한계</t>
  </si>
  <si>
    <t>한국 고지도의 역사</t>
  </si>
  <si>
    <t>미디어와 공론정치</t>
  </si>
  <si>
    <t>김홍우 외</t>
  </si>
  <si>
    <t>플라톤과 아리스토텔레스의 정치철학과 변증법적 법치주의</t>
  </si>
  <si>
    <t>인과모형의 설계; 사회과학적 접근</t>
  </si>
  <si>
    <t>김웅진</t>
  </si>
  <si>
    <t>평등, 자유, 권리
―사회 정의의 기초를 묻다</t>
  </si>
  <si>
    <t>세계화와 국가안보 : 한반도 평화와 통일을 전망하면서</t>
  </si>
  <si>
    <t>신정현</t>
  </si>
  <si>
    <t>동아시아 지역질서의 변화와 한국의 선택</t>
  </si>
  <si>
    <t>변창구</t>
  </si>
  <si>
    <t>한국현대정치사론</t>
  </si>
  <si>
    <t xml:space="preserve">김일영 </t>
  </si>
  <si>
    <t>이라크 전쟁</t>
  </si>
  <si>
    <t>이근욱</t>
  </si>
  <si>
    <t>중동의 재조명 : 국제정치</t>
  </si>
  <si>
    <t>최성권</t>
  </si>
  <si>
    <t>집단지성의 정치경제</t>
  </si>
  <si>
    <t>조화순 외</t>
  </si>
  <si>
    <t>일본 제국주의의 첨병, 동아동문회</t>
  </si>
  <si>
    <t>채수도</t>
  </si>
  <si>
    <t>파벌 ― 민주노동당 정파 갈등의 기원과 종말</t>
  </si>
  <si>
    <t>정영태</t>
  </si>
  <si>
    <t>자민당 정권과 전후 체제의 변용</t>
  </si>
  <si>
    <t>박철희</t>
  </si>
  <si>
    <t>한국인의 투표 행태</t>
  </si>
  <si>
    <t>이갑윤</t>
  </si>
  <si>
    <t>한국정치사상사(상,하)</t>
  </si>
  <si>
    <t>신복룡</t>
  </si>
  <si>
    <t>권력과 지식인</t>
  </si>
  <si>
    <t>진덕규</t>
  </si>
  <si>
    <t>정체성의 정치학</t>
  </si>
  <si>
    <t>홍태영</t>
  </si>
  <si>
    <t>전쟁을 삽니다</t>
  </si>
  <si>
    <t>이장욱</t>
  </si>
  <si>
    <t>조직의 건강과 질병</t>
  </si>
  <si>
    <t>민 진</t>
  </si>
  <si>
    <t>문화정책과 재원조성</t>
  </si>
  <si>
    <t>김경욱</t>
  </si>
  <si>
    <t>공정사회와 갈등관리 IㆍII (1~2)</t>
  </si>
  <si>
    <t>박중훈 외</t>
  </si>
  <si>
    <t>형평과 정의</t>
  </si>
  <si>
    <t>지식도시론</t>
  </si>
  <si>
    <t>박종화</t>
  </si>
  <si>
    <t>한국사회 소통의 위기와 미디어</t>
  </si>
  <si>
    <t>근대 조선의 대중문예 연구</t>
  </si>
  <si>
    <t>엄현섭</t>
  </si>
  <si>
    <t>뉴미디어, 올드 뉴스:
디지털 시대의 저널리즘과 민주주의</t>
  </si>
  <si>
    <t>커뮤니케이션북스(주)</t>
  </si>
  <si>
    <t>한국 사회의 소통 위기</t>
  </si>
  <si>
    <t>강준만 외</t>
  </si>
  <si>
    <t>한국 방송의 사회문화사</t>
  </si>
  <si>
    <t>이상길 외</t>
  </si>
  <si>
    <t>문헌정보학사</t>
  </si>
  <si>
    <t>남태우</t>
  </si>
  <si>
    <t>거시적 독서 지도</t>
  </si>
  <si>
    <t>한철우</t>
  </si>
  <si>
    <t>대한민국학술원</t>
    <phoneticPr fontId="4" type="noConversion"/>
  </si>
  <si>
    <t>번호</t>
    <phoneticPr fontId="12" type="noConversion"/>
  </si>
  <si>
    <t>한중국경사 연구</t>
  </si>
  <si>
    <t>이화자</t>
  </si>
  <si>
    <t>조선전기의 입양과 가족제도</t>
  </si>
  <si>
    <t>박경</t>
  </si>
  <si>
    <t>조선전기 공납제 연구</t>
  </si>
  <si>
    <t>박도식</t>
  </si>
  <si>
    <t>이돈화 연구 - 종교와 사회의 경계</t>
  </si>
  <si>
    <t>허수</t>
  </si>
  <si>
    <t>자주독립과 통일정부 수립을 위한 재미한인의 꿈과 도전</t>
  </si>
  <si>
    <t>홍선표</t>
  </si>
  <si>
    <t>연세대학교출판문화원</t>
  </si>
  <si>
    <t>국역 가례증해 제1~6책(1~6)</t>
  </si>
  <si>
    <t>조선 성리학의 의미와 양상</t>
  </si>
  <si>
    <t>권오영</t>
  </si>
  <si>
    <t>족보와 조선사회</t>
  </si>
  <si>
    <t>권기석</t>
  </si>
  <si>
    <t>국역 고려사(세가, 지, 열전, 색인)(1~30)</t>
  </si>
  <si>
    <t>김광철 외</t>
  </si>
  <si>
    <t>발해 사회문화사 연구</t>
  </si>
  <si>
    <t>한국 회사의 탄생</t>
  </si>
  <si>
    <t>전우용</t>
  </si>
  <si>
    <t>한국 중세 토지제도사(고려)</t>
  </si>
  <si>
    <t>한국근대 상업적 농업의 발달과 농업변동</t>
  </si>
  <si>
    <t>이윤갑</t>
  </si>
  <si>
    <t>한국 고대의 동아시아 교역사</t>
  </si>
  <si>
    <t>박남수</t>
  </si>
  <si>
    <t xml:space="preserve">『고려사』의 자연학과 오행지 역주 </t>
  </si>
  <si>
    <t>김일권</t>
  </si>
  <si>
    <t>한국학중앙연구원 출판부</t>
  </si>
  <si>
    <t>고려의 불교와 상도 개경</t>
  </si>
  <si>
    <t>㈜신서원</t>
  </si>
  <si>
    <t xml:space="preserve">구황촬요          </t>
  </si>
  <si>
    <t>서종학</t>
  </si>
  <si>
    <t>채륜</t>
  </si>
  <si>
    <t xml:space="preserve">몽산법어언해  </t>
  </si>
  <si>
    <t>장윤희</t>
  </si>
  <si>
    <t>구급방언해와 구급간이방의 동의어 연구</t>
  </si>
  <si>
    <t>한국어 구문 유형론</t>
  </si>
  <si>
    <t>연재훈</t>
  </si>
  <si>
    <t>전라북도 방언 연구</t>
  </si>
  <si>
    <t>이태영</t>
  </si>
  <si>
    <t>국어의 음운현상과 음운변화 연구</t>
  </si>
  <si>
    <t>김주필</t>
  </si>
  <si>
    <t>삼국시대 한반도의 언어연구</t>
  </si>
  <si>
    <t>무가문학의 세계</t>
  </si>
  <si>
    <t>서대석</t>
  </si>
  <si>
    <t>19세기 소설사의 새로운 모색
지식, 이념, 섹슈얼리티를 중심으로</t>
  </si>
  <si>
    <t>김경미</t>
  </si>
  <si>
    <t>조선시대 시가 연구</t>
  </si>
  <si>
    <t>신해진 외</t>
  </si>
  <si>
    <t>한글 고문서 연구</t>
  </si>
  <si>
    <t>이상규</t>
  </si>
  <si>
    <t>다산의 재발견</t>
  </si>
  <si>
    <t xml:space="preserve">
정민
</t>
  </si>
  <si>
    <t>㈜휴머니스트출판그룹</t>
  </si>
  <si>
    <t>조선후기 시가사와 가곡 연행</t>
  </si>
  <si>
    <t>신경숙</t>
  </si>
  <si>
    <t>19세기 문예사와 기생의 한시</t>
  </si>
  <si>
    <t>박영민</t>
  </si>
  <si>
    <t>한국 전통문예론연구(기 문학을 중심으로)</t>
  </si>
  <si>
    <t>한승옥</t>
  </si>
  <si>
    <t>일심의 시학, 도심의 미학</t>
  </si>
  <si>
    <t>한국문학의 탈식민과 디아스포라</t>
  </si>
  <si>
    <t>구재진</t>
  </si>
  <si>
    <t>이광수 문학과 민족 담론</t>
  </si>
  <si>
    <t>문학교육론: 제도화와 탈제도화</t>
  </si>
  <si>
    <t>김창원</t>
  </si>
  <si>
    <t>소설장르의 역동학</t>
  </si>
  <si>
    <t>우한용</t>
  </si>
  <si>
    <t>노래의 상상계</t>
  </si>
  <si>
    <t>신범순</t>
  </si>
  <si>
    <t>현대시의 고전텍스트 수용과 변용</t>
  </si>
  <si>
    <t>박경수</t>
  </si>
  <si>
    <t>도서출판 국학(구 국학자료원)</t>
  </si>
  <si>
    <t>아첨의 영웅주의: 최남선과 이광수</t>
  </si>
  <si>
    <t>서영채</t>
  </si>
  <si>
    <t>번역과 번안의 시대</t>
  </si>
  <si>
    <t>박진영</t>
  </si>
  <si>
    <t>시 속으로</t>
  </si>
  <si>
    <t>이숭원</t>
  </si>
  <si>
    <t>동양론과 식민지 조선문학</t>
  </si>
  <si>
    <t>정종현</t>
  </si>
  <si>
    <t>경계와 이행의 서사 공간</t>
  </si>
  <si>
    <t>장일구</t>
  </si>
  <si>
    <t>일제 말기 한국문학의 담론과 텍스트</t>
  </si>
  <si>
    <t>방민호</t>
  </si>
  <si>
    <t>도서출판 예옥</t>
  </si>
  <si>
    <t>한국 전통춤의 전승과 현장</t>
  </si>
  <si>
    <t>가곡원류 신고</t>
  </si>
  <si>
    <t>문주석</t>
  </si>
  <si>
    <t>도서출판 지성인</t>
  </si>
  <si>
    <t>조선후기 실학자의 자주적 음악사상</t>
  </si>
  <si>
    <t>조유회</t>
  </si>
  <si>
    <t>종묘제례악의 원형과 복원</t>
  </si>
  <si>
    <t>문숙희</t>
  </si>
  <si>
    <t>작곡가를 위한 현대가야금기보법</t>
  </si>
  <si>
    <t>이지영</t>
  </si>
  <si>
    <t>법과 통계학</t>
  </si>
  <si>
    <t>허명회</t>
  </si>
  <si>
    <t>파생상품 C++</t>
  </si>
  <si>
    <t>이종희 외</t>
  </si>
  <si>
    <t>초등 수학교육 신서(수학의 역사발생에 따른)</t>
  </si>
  <si>
    <t>유클리드 공간과 민코프스키 공간의 비유클리드 모델</t>
  </si>
  <si>
    <t>김선부</t>
  </si>
  <si>
    <t>조성진 외</t>
  </si>
  <si>
    <t>SPSS단계별 입력에 의한 사회과학 데이터 분석</t>
  </si>
  <si>
    <t>고왕경</t>
  </si>
  <si>
    <t>수학의 세계</t>
  </si>
  <si>
    <t>김인수</t>
  </si>
  <si>
    <t>우주와 인간</t>
  </si>
  <si>
    <t>이수대</t>
  </si>
  <si>
    <t>나노기술의이해</t>
  </si>
  <si>
    <t>서갑양</t>
  </si>
  <si>
    <t>연소 배가스 중
질소산화물 제어 기술</t>
  </si>
  <si>
    <t>이강우 외</t>
  </si>
  <si>
    <t>광화학의 이해</t>
  </si>
  <si>
    <t>박종진 외</t>
  </si>
  <si>
    <t>열대의 과일자원</t>
  </si>
  <si>
    <t>김기중</t>
  </si>
  <si>
    <t>지오북(GEOBOOK)</t>
  </si>
  <si>
    <t>양돈과 영양</t>
  </si>
  <si>
    <t>김유용 외</t>
  </si>
  <si>
    <t>생존의 조건</t>
  </si>
  <si>
    <t>도서출판 숲길</t>
  </si>
  <si>
    <t>백두산의 화산 지질</t>
  </si>
  <si>
    <t>지반기술자를 위한 지질 및 암반공학 Ⅱ</t>
  </si>
  <si>
    <t>(사)한국지반공학회</t>
  </si>
  <si>
    <t>도서출판 씨아이알</t>
  </si>
  <si>
    <t>환경대기과학</t>
  </si>
  <si>
    <t>김경익 외</t>
  </si>
  <si>
    <t>기후와 문화</t>
  </si>
  <si>
    <t>오성남 외</t>
  </si>
  <si>
    <t>위험사회를 사는 소비자와 생활안전</t>
  </si>
  <si>
    <t>유현정 외</t>
  </si>
  <si>
    <t>지속가능한 패션 &amp; 텍스타일</t>
  </si>
  <si>
    <t>동아시아 복식의 역사</t>
  </si>
  <si>
    <t>홍나영 외</t>
  </si>
  <si>
    <t>가족정책론</t>
  </si>
  <si>
    <t>권금주</t>
  </si>
  <si>
    <t>가정과교육론</t>
  </si>
  <si>
    <t>지방 저감화 식품의 연구</t>
  </si>
  <si>
    <t>허선진</t>
  </si>
  <si>
    <t>전립선질환의 영상  Prostate Imaging</t>
  </si>
  <si>
    <t>서울대학교병원 전립선센터</t>
  </si>
  <si>
    <t>자폐장애</t>
  </si>
  <si>
    <t>호산구 식도염</t>
  </si>
  <si>
    <t>박효진</t>
  </si>
  <si>
    <t>㈜대한의학서적</t>
  </si>
  <si>
    <t>소화기내시경 NBI Atals</t>
  </si>
  <si>
    <t>소아청소년암 완치자의 관리</t>
  </si>
  <si>
    <t>강형진 외</t>
  </si>
  <si>
    <t>㈜범문에듀케이션</t>
  </si>
  <si>
    <t>대한의학회 장애평가기준 - 해설과 사례연구</t>
  </si>
  <si>
    <t>손명세 외</t>
  </si>
  <si>
    <t>항공간호</t>
  </si>
  <si>
    <t>강경화 외</t>
  </si>
  <si>
    <t>소아당뇨병</t>
  </si>
  <si>
    <t>양세원 외</t>
  </si>
  <si>
    <t>Understanding of Stroke Mechanisms</t>
  </si>
  <si>
    <t>Jae-Kyu Roh</t>
  </si>
  <si>
    <t>유전성 망막질환</t>
  </si>
  <si>
    <t>유형곤 외</t>
  </si>
  <si>
    <t>최소침습 경피적 척추시술법</t>
  </si>
  <si>
    <t>메디안북</t>
  </si>
  <si>
    <t>데이터 모델링 이론 및 실습</t>
  </si>
  <si>
    <t>이화식 외</t>
  </si>
  <si>
    <t xml:space="preserve">휴먼싸이언스 </t>
  </si>
  <si>
    <t>체계적으로 공부하는 전자회로</t>
  </si>
  <si>
    <t>서희돈 외</t>
  </si>
  <si>
    <t>실전 안드로이드 프로그래밍</t>
  </si>
  <si>
    <t>김진호</t>
  </si>
  <si>
    <t>3차원비디오의 이해와분석</t>
  </si>
  <si>
    <t>호요성 외</t>
  </si>
  <si>
    <t>데이터베이스 보안: 디자인 및 구현</t>
  </si>
  <si>
    <t xml:space="preserve">조은백 </t>
  </si>
  <si>
    <t xml:space="preserve">생능출판사 </t>
  </si>
  <si>
    <t>반도체 공학 : 그림으로 보여주는 반도체의 핵심 원리</t>
  </si>
  <si>
    <t>김동명</t>
  </si>
  <si>
    <t>IT EXPERT, 64비트 멀티코어 OS 원리와 구조: OS 개발 60일 프로젝트(1~2)</t>
  </si>
  <si>
    <t>한승훈</t>
  </si>
  <si>
    <t>Blog2Book, 자바 개발자와 시스템 운영자를 위한 트러블 슈팅 이야기</t>
  </si>
  <si>
    <t>이상민</t>
  </si>
  <si>
    <t>광통신 공학 : MATLAB과 함께하는 광통신 시스템</t>
  </si>
  <si>
    <t>이종형</t>
  </si>
  <si>
    <t>게임프로그래밍을 위한 3차원그래픽스</t>
  </si>
  <si>
    <t>한정현</t>
  </si>
  <si>
    <t>홍룽과학출판사</t>
  </si>
  <si>
    <t>의학 영상 신호 및 시스템(한국어판)</t>
  </si>
  <si>
    <t>U-네트워크 기술: 모바일과 광통신</t>
  </si>
  <si>
    <t>차동완 외</t>
  </si>
  <si>
    <t>신유도론 강독서</t>
  </si>
  <si>
    <t>조용철 외</t>
  </si>
  <si>
    <t>레인보우북스</t>
  </si>
  <si>
    <t xml:space="preserve">공학력의 디자인 </t>
  </si>
  <si>
    <t>건축디자인론</t>
  </si>
  <si>
    <t>허병이</t>
  </si>
  <si>
    <t>기문당</t>
  </si>
  <si>
    <t>태양광발전</t>
  </si>
  <si>
    <t>건축디자인과프로세스</t>
  </si>
  <si>
    <t>주진형</t>
  </si>
  <si>
    <t>구미서관</t>
  </si>
  <si>
    <t>지적원론</t>
  </si>
  <si>
    <t>최한영</t>
  </si>
  <si>
    <t>진화알고리즘</t>
  </si>
  <si>
    <t>김여근</t>
  </si>
  <si>
    <t>에너지자원 원격탐사</t>
  </si>
  <si>
    <t>박형동 외</t>
  </si>
  <si>
    <t>조선불교통사-근대편</t>
  </si>
  <si>
    <t>다산의 실학적 인간학</t>
  </si>
  <si>
    <t>장복동</t>
  </si>
  <si>
    <t>인권의 이념과 아시아가치론</t>
  </si>
  <si>
    <t xml:space="preserve">화담 서경덕의 철학사상:화담 철학과 그 문인의 사상 </t>
  </si>
  <si>
    <t>황광욱</t>
  </si>
  <si>
    <t>도서출판심산문화</t>
  </si>
  <si>
    <t>포은과 삼봉의 철학사상</t>
  </si>
  <si>
    <t>정성식</t>
  </si>
  <si>
    <t>정암 조광조의 도학사상</t>
  </si>
  <si>
    <t>이상성</t>
  </si>
  <si>
    <t>삼국지의 영광-베스트 소설 천년의 역사</t>
  </si>
  <si>
    <t>김문경</t>
  </si>
  <si>
    <t>㈜사계절출판사</t>
  </si>
  <si>
    <t>예문동양사상연구원,오이환</t>
  </si>
  <si>
    <t>양명철학</t>
  </si>
  <si>
    <t>한국의 서양 사상 수용사</t>
  </si>
  <si>
    <t>중국의 경전과 유학</t>
  </si>
  <si>
    <t>동양적 가치란 무엇인가</t>
  </si>
  <si>
    <t>송복</t>
  </si>
  <si>
    <t>지식마당</t>
  </si>
  <si>
    <t>괴델의 불완정성 정리로 풀어본
원효의 판비량론</t>
  </si>
  <si>
    <t>김상일</t>
  </si>
  <si>
    <t>원효의 판비량론 기초연구</t>
  </si>
  <si>
    <t>박학래</t>
  </si>
  <si>
    <t>환경철학</t>
  </si>
  <si>
    <t>미다스북스</t>
  </si>
  <si>
    <t>탄생에서 죽음까지-과학과 생명윤리</t>
  </si>
  <si>
    <t>도덕성의 합리적 이해</t>
  </si>
  <si>
    <t>노영란</t>
  </si>
  <si>
    <t>덕의 부활</t>
  </si>
  <si>
    <t>삶과 죽음의 철학</t>
  </si>
  <si>
    <t>신플라톤주의의 역사</t>
  </si>
  <si>
    <t>전광식</t>
  </si>
  <si>
    <t>이기상</t>
  </si>
  <si>
    <t>니체와 정신분석학</t>
  </si>
  <si>
    <t>하이데거 「존재와 시간」강의</t>
  </si>
  <si>
    <t>소광희</t>
  </si>
  <si>
    <t>현대철학의 정체성과 한국철학의 정립</t>
  </si>
  <si>
    <t>삶,반성,인문학</t>
  </si>
  <si>
    <t>학문의 진보</t>
  </si>
  <si>
    <t>텍스트에서 행동으로</t>
  </si>
  <si>
    <t>소피스트 운동</t>
  </si>
  <si>
    <t>칸트 정치철학 강의</t>
  </si>
  <si>
    <t>㈜ 도서출판 푸른숲</t>
  </si>
  <si>
    <t>미학강의</t>
  </si>
  <si>
    <t>오병남</t>
  </si>
  <si>
    <t>예술과 윤리의식</t>
  </si>
  <si>
    <t>소학사</t>
  </si>
  <si>
    <t>철학과 신의 존재</t>
  </si>
  <si>
    <t>김현태</t>
  </si>
  <si>
    <t>한국고대불교사 연구</t>
  </si>
  <si>
    <t>김복순</t>
  </si>
  <si>
    <t>한국종교와 종교학</t>
  </si>
  <si>
    <t>장병길</t>
  </si>
  <si>
    <t>㈜도서출판청년사</t>
  </si>
  <si>
    <t>여성신학사전</t>
  </si>
  <si>
    <t>이슬람 사전</t>
  </si>
  <si>
    <t>김정위</t>
  </si>
  <si>
    <t>신화와 역사</t>
  </si>
  <si>
    <t>그리스 로마 신화 사전</t>
  </si>
  <si>
    <t>춘사 나운규 영화 전작집</t>
  </si>
  <si>
    <t>뇌는 스크린이다-들뢰즈와 영화 철학</t>
  </si>
  <si>
    <t>이소출판사</t>
  </si>
  <si>
    <t>이상경</t>
  </si>
  <si>
    <t>무용 예술의 이해</t>
  </si>
  <si>
    <t>김말복</t>
  </si>
  <si>
    <t>중국의 희곡과 민간연예</t>
  </si>
  <si>
    <t>탈식민주의와 연극</t>
  </si>
  <si>
    <t>도서출판연극과인간</t>
  </si>
  <si>
    <t>한국음악학논저해제3(1996~2000)</t>
  </si>
  <si>
    <t>중국 고대 불사리장엄 연구</t>
  </si>
  <si>
    <t>주경미</t>
  </si>
  <si>
    <t>한국미술의 역사</t>
  </si>
  <si>
    <t>예술과 환영</t>
  </si>
  <si>
    <t>에카르트의 조선미술사</t>
  </si>
  <si>
    <t>해학 형성의 이론</t>
  </si>
  <si>
    <t>이상근</t>
  </si>
  <si>
    <t>한중일근대문학사의 반성과 모색</t>
  </si>
  <si>
    <t>푸른사상</t>
  </si>
  <si>
    <t>지방문학사</t>
  </si>
  <si>
    <t>근대계몽기단형서사문학자료전집(상-하)</t>
  </si>
  <si>
    <t>이태준 문학의 근대성</t>
  </si>
  <si>
    <t>송인화</t>
  </si>
  <si>
    <t>문학의 신비와 우울</t>
  </si>
  <si>
    <t>박혜경</t>
  </si>
  <si>
    <t>오빠의 탄생</t>
  </si>
  <si>
    <t>불온한 정신</t>
  </si>
  <si>
    <t>김춘식</t>
  </si>
  <si>
    <t>생태학적 상상력-환경위기 시대의 문학과 문화</t>
  </si>
  <si>
    <t>나무심는사람</t>
  </si>
  <si>
    <t>담화의 놀이들</t>
  </si>
  <si>
    <t>신화와 예술</t>
  </si>
  <si>
    <t>서정시가의 인식과 미학</t>
  </si>
  <si>
    <t>최재남</t>
  </si>
  <si>
    <t>도서출판보고사</t>
  </si>
  <si>
    <t>연암그룹 연구</t>
  </si>
  <si>
    <t>한빛</t>
  </si>
  <si>
    <t>지혜</t>
  </si>
  <si>
    <t>홍혁기</t>
  </si>
  <si>
    <t>이백의 삶과 문학</t>
  </si>
  <si>
    <t>한문학사강요·고적서발집</t>
  </si>
  <si>
    <t>도서출판선학사</t>
  </si>
  <si>
    <t>중국시가론의 전개</t>
  </si>
  <si>
    <t>류성준</t>
  </si>
  <si>
    <t>콜리지 문학평전</t>
  </si>
  <si>
    <t>옴니북스</t>
  </si>
  <si>
    <t>영어학의 이해</t>
  </si>
  <si>
    <t>성찰과 모색</t>
  </si>
  <si>
    <t>새로운 영어교수법</t>
  </si>
  <si>
    <t>희극적 갈등양식과 셰익스피어 희극</t>
  </si>
  <si>
    <t>이덕수</t>
  </si>
  <si>
    <t>고바야시 히데오 평론집-문학이란 무엇인가</t>
  </si>
  <si>
    <t>도서출판소화</t>
  </si>
  <si>
    <t>일본 설화문학 연구</t>
  </si>
  <si>
    <t>문명재</t>
  </si>
  <si>
    <t xml:space="preserve">지상에 척도는 있는가 -횔덜린 후기문학 </t>
  </si>
  <si>
    <t>장영태</t>
  </si>
  <si>
    <t>독일 담시론</t>
  </si>
  <si>
    <t>독일 문학의 깊이와 아름다움</t>
  </si>
  <si>
    <t>정서웅</t>
  </si>
  <si>
    <t>정염의 맥박</t>
  </si>
  <si>
    <t>이형식</t>
  </si>
  <si>
    <t>샤를르 보들레르</t>
  </si>
  <si>
    <t>이진성</t>
  </si>
  <si>
    <t>현대시와 지평구조</t>
  </si>
  <si>
    <t>(주)문학과지성사</t>
  </si>
  <si>
    <t>바흐찐 읽기</t>
  </si>
  <si>
    <t>이득재</t>
  </si>
  <si>
    <t>몽학삼서의 몽고어 연구</t>
  </si>
  <si>
    <t>이성규</t>
  </si>
  <si>
    <t>인도게르만어 지역의 분류</t>
  </si>
  <si>
    <t>한·일 한자음 체계의 비교연구</t>
  </si>
  <si>
    <t>이경철</t>
  </si>
  <si>
    <t>대조분석론</t>
  </si>
  <si>
    <t>언어의 의미현상</t>
  </si>
  <si>
    <t>윤영은</t>
  </si>
  <si>
    <t>담화와 추론</t>
  </si>
  <si>
    <t>담화분석 -대화 및 토론 분석의 실제-</t>
  </si>
  <si>
    <t>비유와 인지</t>
  </si>
  <si>
    <t>이종열</t>
  </si>
  <si>
    <t>최소주의 가설</t>
  </si>
  <si>
    <t>양동휘</t>
  </si>
  <si>
    <t>파리 학파의 기호학</t>
  </si>
  <si>
    <t>박인철</t>
  </si>
  <si>
    <t>개념적 혼성이론</t>
  </si>
  <si>
    <t>김동환</t>
  </si>
  <si>
    <t>의화단운동 전후의 산동</t>
  </si>
  <si>
    <t>이은자</t>
  </si>
  <si>
    <t>문명교류사 연구</t>
  </si>
  <si>
    <t>칭기스 칸 기</t>
  </si>
  <si>
    <t>근현대 중국의 국가건설과 제3의 길</t>
  </si>
  <si>
    <t>강명희</t>
  </si>
  <si>
    <t>위진남북조사</t>
  </si>
  <si>
    <t>이공범</t>
  </si>
  <si>
    <t>나치시대의 일상사-순응, 저항, 인종주의</t>
  </si>
  <si>
    <t>1789년의 대공포</t>
  </si>
  <si>
    <t>아동의 탄생</t>
  </si>
  <si>
    <t>책과 혁명</t>
  </si>
  <si>
    <t>황금가지</t>
  </si>
  <si>
    <t>한겨레신문사</t>
  </si>
  <si>
    <t>집단 지성-사이버 공간의 인류학을 위하여</t>
  </si>
  <si>
    <t>교육열 올바로 보기-그 정체는 무엇이며 어떻게 다루어야하나?-</t>
  </si>
  <si>
    <t>이종각</t>
  </si>
  <si>
    <t>자생적 한국교육학의 미래</t>
  </si>
  <si>
    <t>설화·고소설교육론</t>
  </si>
  <si>
    <t>한국 교육과정 변천사 연구-조선조말부터 제 7차 교육과정기까지-</t>
  </si>
  <si>
    <t>함종규</t>
  </si>
  <si>
    <t>키에르케고르의 교육이론</t>
  </si>
  <si>
    <t>가치교육의 변천과 가치의식</t>
  </si>
  <si>
    <t>박용헌</t>
  </si>
  <si>
    <t>한국의 문화변동과 가치관</t>
  </si>
  <si>
    <t>광기의 역사</t>
  </si>
  <si>
    <t>회의적 환경주의자</t>
  </si>
  <si>
    <t>지구체계의 사회학</t>
  </si>
  <si>
    <t>정보사회의 빛과 그늘</t>
  </si>
  <si>
    <t>한국사회의 재구조화</t>
  </si>
  <si>
    <t>박길성</t>
  </si>
  <si>
    <t>국가이념과 대외인식:17~19세기</t>
  </si>
  <si>
    <t>자기와 자기의식</t>
  </si>
  <si>
    <t>이만갑</t>
  </si>
  <si>
    <t>막스 베버의 법사회학</t>
  </si>
  <si>
    <t>김명숙</t>
  </si>
  <si>
    <t>도서출판한울</t>
  </si>
  <si>
    <t>사이버공간의 사회</t>
  </si>
  <si>
    <t>윤영민</t>
  </si>
  <si>
    <t>사회연결망분석</t>
  </si>
  <si>
    <t>김용학</t>
  </si>
  <si>
    <t>도서출판박영사</t>
  </si>
  <si>
    <t>성 해방과 성 정치</t>
  </si>
  <si>
    <t>체계적 설문디자인</t>
  </si>
  <si>
    <t>학현사</t>
  </si>
  <si>
    <t>통합과 배제의 사회정책과 담론</t>
  </si>
  <si>
    <t>함께읽는책</t>
  </si>
  <si>
    <t>탈식민주의: 이론과 쟁점</t>
  </si>
  <si>
    <t>고부응</t>
  </si>
  <si>
    <t>복지국가 전략-스웨덴 모델의 정치경제학-</t>
  </si>
  <si>
    <t>국가와 복지:세계화시대 복지한국의 모색</t>
  </si>
  <si>
    <t>고세훈</t>
  </si>
  <si>
    <t>현대사회봉사론</t>
  </si>
  <si>
    <t>이상안</t>
  </si>
  <si>
    <t>북한 사회복지 -반복지의 북한-</t>
  </si>
  <si>
    <t>이철수</t>
  </si>
  <si>
    <t>인간행동과 사회환경</t>
  </si>
  <si>
    <t>나눔의집</t>
  </si>
  <si>
    <t>재가노인복지정책과 실천</t>
  </si>
  <si>
    <t>성격심리(하)</t>
  </si>
  <si>
    <t>홍숙기</t>
  </si>
  <si>
    <t>성인발달과 생애설계</t>
  </si>
  <si>
    <t>김애순</t>
  </si>
  <si>
    <t>한국 유학 심리학</t>
  </si>
  <si>
    <t>한덕웅</t>
  </si>
  <si>
    <t>자폐증과 아스퍼거증후군 아동</t>
  </si>
  <si>
    <t>우리국토에 새겨진 문화와 역사</t>
  </si>
  <si>
    <t>한반도 식생사</t>
  </si>
  <si>
    <t>공우석</t>
  </si>
  <si>
    <t>유통지리학</t>
  </si>
  <si>
    <t>한주성</t>
  </si>
  <si>
    <t>중국의 오늘과 내일</t>
  </si>
  <si>
    <t>중심시가지활성화</t>
  </si>
  <si>
    <t>치료중단과 형사책임</t>
  </si>
  <si>
    <t>절차적 정의와 법의 지배</t>
  </si>
  <si>
    <t>공익론-공법적 탐구</t>
  </si>
  <si>
    <t>최송화</t>
  </si>
  <si>
    <t>표현의 자유</t>
  </si>
  <si>
    <t>박용상</t>
  </si>
  <si>
    <t>경제사 오디세이</t>
  </si>
  <si>
    <t>최영순</t>
  </si>
  <si>
    <t>리오리엔트</t>
  </si>
  <si>
    <t>동아시아의 고도성장과 금융위기의 재조명</t>
  </si>
  <si>
    <t>이종화</t>
  </si>
  <si>
    <t>기술혁신의 경제학, 제2판</t>
  </si>
  <si>
    <t>김정홍</t>
  </si>
  <si>
    <t>새로운 금융질서</t>
  </si>
  <si>
    <t>민미디어</t>
  </si>
  <si>
    <t>맑스주의 정치 경제학</t>
  </si>
  <si>
    <t>이갑영</t>
  </si>
  <si>
    <t>박종철출판사</t>
  </si>
  <si>
    <t>현대중소기업경제론</t>
  </si>
  <si>
    <t>이경의</t>
  </si>
  <si>
    <t>국제거래와 국제법규</t>
  </si>
  <si>
    <t>박대위</t>
  </si>
  <si>
    <t>성공한 창업자의 기업가 정신</t>
  </si>
  <si>
    <t>유광의</t>
  </si>
  <si>
    <t>경영혁신과 조직개발</t>
  </si>
  <si>
    <t>이학종</t>
  </si>
  <si>
    <t>중국의 사회주의 시장경제</t>
  </si>
  <si>
    <t>통합적 인터넷마케팅</t>
  </si>
  <si>
    <t>이두희</t>
  </si>
  <si>
    <t>외환위기와 한국기업집단의 변화</t>
  </si>
  <si>
    <t>장세진</t>
  </si>
  <si>
    <t>글로벌마케팅 커뮤니케이션</t>
  </si>
  <si>
    <t>무디스의 전략투자 리스크 분석</t>
  </si>
  <si>
    <t>청림 출판</t>
  </si>
  <si>
    <t>현대 정치사상 연구</t>
  </si>
  <si>
    <t>유홍림</t>
  </si>
  <si>
    <t>홍인숙</t>
  </si>
  <si>
    <t>현대정당정치의 이해</t>
  </si>
  <si>
    <t>필리핀의 정치변동과 정치과정</t>
  </si>
  <si>
    <t>정영국</t>
  </si>
  <si>
    <t>동유럽 탈사회주의 체제개혁의 정치경제학</t>
  </si>
  <si>
    <t>㈜도서출판한길사</t>
  </si>
  <si>
    <t xml:space="preserve">미국의 동아시아 개입의 역사적 원형과 20세기 초 한미 관계 연구 </t>
  </si>
  <si>
    <t>김기정</t>
  </si>
  <si>
    <t>정보체계론</t>
  </si>
  <si>
    <t>분권화 시대의  대도시 거버넌스</t>
  </si>
  <si>
    <t>지 샘</t>
  </si>
  <si>
    <t>사이버 공동체 형성의 역동적 모형</t>
  </si>
  <si>
    <t>장용호</t>
  </si>
  <si>
    <t>미디올로지:사회적 상상과 매체문학</t>
  </si>
  <si>
    <t>이기현</t>
  </si>
  <si>
    <t>텔레비전 오락의 문화정치학</t>
  </si>
  <si>
    <t>한국 방송의 역사와 전망</t>
  </si>
  <si>
    <t>조항제</t>
  </si>
  <si>
    <t>온라인 커넥션:새로운 커뮤니케이션의 공간</t>
  </si>
  <si>
    <t>한나래</t>
  </si>
  <si>
    <t>김영용</t>
  </si>
  <si>
    <t>디지털 모자이크</t>
  </si>
  <si>
    <t>안병길</t>
  </si>
  <si>
    <t>한국영어신문사</t>
  </si>
  <si>
    <t>스크린 위의 삶</t>
  </si>
  <si>
    <t>한국 국가기록 관리의 이론과 실제</t>
  </si>
  <si>
    <t>곽건홍</t>
  </si>
  <si>
    <t>20세기 한·일간 지식정보의 생산과 흐름</t>
  </si>
  <si>
    <t>부산대출판부</t>
  </si>
  <si>
    <t>저상일월</t>
  </si>
  <si>
    <t>고대 한일교류사</t>
  </si>
  <si>
    <t>연민수</t>
  </si>
  <si>
    <t>고려전기 향촌지배체제 연구</t>
  </si>
  <si>
    <t>구산우</t>
  </si>
  <si>
    <t>조선전기 수령제와 지방통치</t>
  </si>
  <si>
    <t>임용한</t>
  </si>
  <si>
    <t>한국지석묘사회연구</t>
  </si>
  <si>
    <t>이영문</t>
  </si>
  <si>
    <t>한국 사회주의의 기원</t>
  </si>
  <si>
    <t>임경석</t>
  </si>
  <si>
    <t>증보 조선민족혁명당과 통일전선</t>
  </si>
  <si>
    <t>강만길</t>
  </si>
  <si>
    <t>정구복</t>
  </si>
  <si>
    <t>백제부흥운동사</t>
  </si>
  <si>
    <t>노중국</t>
  </si>
  <si>
    <t>조선시대 농법발달 연구</t>
  </si>
  <si>
    <t>염정섭</t>
  </si>
  <si>
    <t>고구려 해양사 연구</t>
  </si>
  <si>
    <t>윤명철</t>
  </si>
  <si>
    <t>배항섭</t>
  </si>
  <si>
    <t>일제시대 조선총독부의 불교정책과 불교계의 대응</t>
  </si>
  <si>
    <t>김순석</t>
  </si>
  <si>
    <t>고구려사</t>
  </si>
  <si>
    <t>신형식</t>
  </si>
  <si>
    <t>신라 화엄사상사연구</t>
  </si>
  <si>
    <t>김두진</t>
  </si>
  <si>
    <t>해방 전후 미국의 대한정책</t>
  </si>
  <si>
    <t>정용욱</t>
  </si>
  <si>
    <t>한국의 성씨와 족보</t>
  </si>
  <si>
    <t>이수건</t>
  </si>
  <si>
    <t>젊은 날의 이승만</t>
  </si>
  <si>
    <t>유영익</t>
  </si>
  <si>
    <t>연세대출판부</t>
  </si>
  <si>
    <t>조선후기 정치사상사 연구</t>
  </si>
  <si>
    <t>김준석</t>
  </si>
  <si>
    <t>미완의 문명 700년 가야사 Ⅰ,Ⅱ,Ⅲ</t>
  </si>
  <si>
    <t>김태식</t>
  </si>
  <si>
    <t>미군정자료연구</t>
  </si>
  <si>
    <t>북한연구방법론</t>
  </si>
  <si>
    <t>한국정치문화와 민주정치</t>
  </si>
  <si>
    <t>한배호</t>
  </si>
  <si>
    <t>주한미군사와 미군정기 연구</t>
  </si>
  <si>
    <t>백정과 기생</t>
  </si>
  <si>
    <t>박종성</t>
  </si>
  <si>
    <t>구한말의 개혁·독립투사 서재필</t>
  </si>
  <si>
    <t>이정식</t>
  </si>
  <si>
    <t>한국 외교 어제와 오늘</t>
  </si>
  <si>
    <t>김창훈</t>
  </si>
  <si>
    <t>㈜다락원</t>
  </si>
  <si>
    <t>한국정치의 역사적 기원</t>
  </si>
  <si>
    <t>한국의 산업구조 변화와 기업집단 다각화 전략</t>
  </si>
  <si>
    <t>북한경제개혁연구</t>
  </si>
  <si>
    <t>도서출판후마니타스</t>
  </si>
  <si>
    <t xml:space="preserve"> 17·18세기 전정운영론과 전세제도연구</t>
  </si>
  <si>
    <t>이철성</t>
  </si>
  <si>
    <t>일제하 한국경제</t>
  </si>
  <si>
    <t>김낙년</t>
  </si>
  <si>
    <t>Ideology, Culture, and Han: Traditional and Early Modern Korean Women's Literature</t>
  </si>
  <si>
    <t>이영희(Lee Younghee)</t>
  </si>
  <si>
    <t>글로벌 시대 정약용 세계관의 가능성과 한계</t>
  </si>
  <si>
    <t>차성환</t>
  </si>
  <si>
    <t>현대 한국사회의 이중가치체계</t>
  </si>
  <si>
    <t>국제·국가·지방 환경규제의 연계</t>
  </si>
  <si>
    <t>한국사회의 계급론적 이해</t>
  </si>
  <si>
    <t>율곡의 사회개혁사상</t>
  </si>
  <si>
    <t>이동인</t>
  </si>
  <si>
    <t>국민국가의정치적상상력</t>
  </si>
  <si>
    <t>지게연구</t>
  </si>
  <si>
    <t>한국동물민속론</t>
  </si>
  <si>
    <t>천진기</t>
  </si>
  <si>
    <t>한중농기구비교연구</t>
  </si>
  <si>
    <t>정연학</t>
  </si>
  <si>
    <t>향촌의 유교의례와 문화</t>
  </si>
  <si>
    <t>궁집</t>
  </si>
  <si>
    <t>주남철</t>
  </si>
  <si>
    <t>판소리 唱者와 失傳 辭說 硏究</t>
  </si>
  <si>
    <t>인권환</t>
  </si>
  <si>
    <t>조선시대 방각본 출판 연구</t>
  </si>
  <si>
    <t>부길만</t>
  </si>
  <si>
    <t>충북의 민속문화</t>
  </si>
  <si>
    <t>이창식</t>
  </si>
  <si>
    <t>제주지역 민간신앙의 구조와 변용</t>
  </si>
  <si>
    <t>한국근대민중생활사 읽기</t>
  </si>
  <si>
    <t>김주관</t>
  </si>
  <si>
    <t>지역문화 그 진단과 처방</t>
  </si>
  <si>
    <t>한국난타의 원형, 두두리 도깨비의 세계</t>
  </si>
  <si>
    <t>한국민속과 중국서남민족의 민속비교</t>
  </si>
  <si>
    <t>만년환장지곡 남·여창 양금악보집</t>
  </si>
  <si>
    <t>한국근대음악사연구</t>
  </si>
  <si>
    <t>송방송</t>
  </si>
  <si>
    <t>한국중세사회의 음악문화-고려시대편</t>
  </si>
  <si>
    <t>교방가요</t>
  </si>
  <si>
    <t>조선후기 문집의 음악사료</t>
  </si>
  <si>
    <t>전통예술원 편</t>
  </si>
  <si>
    <t>다산문학의 재조명</t>
  </si>
  <si>
    <t>김상홍</t>
  </si>
  <si>
    <t>古典小說 줄거리集成 1, 2</t>
  </si>
  <si>
    <t>광대의 가창 문화</t>
  </si>
  <si>
    <t>손태도</t>
  </si>
  <si>
    <t>한국고전소설사연구</t>
  </si>
  <si>
    <t>장효현</t>
  </si>
  <si>
    <t>조선시대 대하소설의 서사문법과 창작의식</t>
  </si>
  <si>
    <t>송성욱</t>
  </si>
  <si>
    <t>한국현대문학비평론</t>
  </si>
  <si>
    <t>민현기</t>
  </si>
  <si>
    <t>차용주</t>
  </si>
  <si>
    <t>해방 후 조선족 소설문학연구</t>
  </si>
  <si>
    <t>한국 고시가의 새로운 인식</t>
  </si>
  <si>
    <t>이영태</t>
  </si>
  <si>
    <t>문학교육의 사회학을 위하여</t>
  </si>
  <si>
    <t>서사표현교육론 연구</t>
  </si>
  <si>
    <t>조선후기 가사의 동향과 모색</t>
  </si>
  <si>
    <t>한국문학과 근대성(1930년대 후반)</t>
  </si>
  <si>
    <t>곽승미</t>
  </si>
  <si>
    <t>한·중 현대소설 비교연구</t>
  </si>
  <si>
    <t>김경선</t>
  </si>
  <si>
    <t>조선 중기 한시 비평론</t>
  </si>
  <si>
    <t>조융희</t>
  </si>
  <si>
    <t>한국 현대 민족문학사론</t>
  </si>
  <si>
    <t>이명재</t>
  </si>
  <si>
    <t>옛 문인들의 초서간찰</t>
  </si>
  <si>
    <t>도서출판다운샘</t>
  </si>
  <si>
    <t>일제 말기의 한국 작가의 일본어 글쓰기론</t>
  </si>
  <si>
    <t>한국근대소설과현실인식의역사</t>
  </si>
  <si>
    <t>양문규</t>
  </si>
  <si>
    <t>김동인과 오스커리즘</t>
  </si>
  <si>
    <t>한민족 문화권의 문학</t>
  </si>
  <si>
    <t>김종회</t>
  </si>
  <si>
    <t>한국의 전통극과 현대극</t>
  </si>
  <si>
    <t>㈜북스힐</t>
  </si>
  <si>
    <t>Korean Literature</t>
  </si>
  <si>
    <t>Edited by Korean National Commission for UNESCO</t>
  </si>
  <si>
    <t>㈜함림출판사</t>
  </si>
  <si>
    <t>조선조 한문학의 조명</t>
  </si>
  <si>
    <t>역주 목은시고 3-6</t>
  </si>
  <si>
    <t>구술성과 한국서사전통</t>
  </si>
  <si>
    <t>김현주</t>
  </si>
  <si>
    <t>조선후기 시가연구</t>
  </si>
  <si>
    <t>김석회</t>
  </si>
  <si>
    <t>고구려문학을 찾아서</t>
  </si>
  <si>
    <t>김창룡</t>
  </si>
  <si>
    <t>한국현대성장소설의 세계</t>
  </si>
  <si>
    <t>최현주</t>
  </si>
  <si>
    <t>한국 개화기문학과 양계초</t>
  </si>
  <si>
    <t>우림걸</t>
  </si>
  <si>
    <t>강헌국</t>
  </si>
  <si>
    <t>신라한문학연구</t>
  </si>
  <si>
    <t>근대의 책읽기</t>
  </si>
  <si>
    <t>천정환</t>
  </si>
  <si>
    <t>국어교육학의 지향</t>
  </si>
  <si>
    <t>최영환</t>
  </si>
  <si>
    <t>삼지원</t>
  </si>
  <si>
    <t>역사비교언어학과 국어계통론</t>
  </si>
  <si>
    <t>송기중</t>
  </si>
  <si>
    <t>현풍곽씨 언간 주해</t>
  </si>
  <si>
    <t>국어 부사절의 성립</t>
  </si>
  <si>
    <t>이익섭</t>
  </si>
  <si>
    <t>양정호</t>
  </si>
  <si>
    <t>한한 음운사 연구</t>
  </si>
  <si>
    <t>한중한자음 연구</t>
  </si>
  <si>
    <t>이돈주</t>
  </si>
  <si>
    <t>국어명령문에 대한 연구</t>
  </si>
  <si>
    <t>고성환</t>
  </si>
  <si>
    <t>화법개설</t>
  </si>
  <si>
    <t>국어 어휘 의미의 사적 변천</t>
  </si>
  <si>
    <t>홍사만</t>
  </si>
  <si>
    <t>국어사 연구</t>
  </si>
  <si>
    <t>최태영의 우리말 연구</t>
  </si>
  <si>
    <t>최태영</t>
  </si>
  <si>
    <t>도대체 수학이란 무엇인가?</t>
  </si>
  <si>
    <t>작용소대수</t>
  </si>
  <si>
    <t>변창호</t>
  </si>
  <si>
    <t>산수의 기초</t>
  </si>
  <si>
    <t>수학의 언어</t>
  </si>
  <si>
    <t>통계적 자료분석의 이론과 실제</t>
  </si>
  <si>
    <t>고체자기공명-이론과 실험</t>
  </si>
  <si>
    <t>조성호</t>
  </si>
  <si>
    <t>분자동역학</t>
  </si>
  <si>
    <t>김상락</t>
  </si>
  <si>
    <t>방사광과학입문</t>
  </si>
  <si>
    <t>도서출판청문각</t>
  </si>
  <si>
    <t>자성체의 이론과 응용</t>
  </si>
  <si>
    <t>광전자와 광자공학</t>
  </si>
  <si>
    <t>도서출판 대웅</t>
  </si>
  <si>
    <t>과학이란 무엇인가</t>
  </si>
  <si>
    <t>과학적 사기</t>
  </si>
  <si>
    <t>이제이북스</t>
  </si>
  <si>
    <t>생물 세계의 이해</t>
  </si>
  <si>
    <t>생물학적 인간, 철학적 인간</t>
  </si>
  <si>
    <t>인도의 건축</t>
  </si>
  <si>
    <t>윤장섭</t>
  </si>
  <si>
    <t>아담과 이브에게는 배꼽이 있었을까</t>
  </si>
  <si>
    <t>바다출판사</t>
  </si>
  <si>
    <t>과학과 대중이 만날 때</t>
  </si>
  <si>
    <t>전쟁과 과학, 그 야합의 역사</t>
  </si>
  <si>
    <t>㈜이마고</t>
  </si>
  <si>
    <t>이창복</t>
  </si>
  <si>
    <t>미생물학 5판</t>
  </si>
  <si>
    <t>분자생물학 2판</t>
  </si>
  <si>
    <t>플랑크톤 생태학</t>
  </si>
  <si>
    <t>한국어류검색도감</t>
  </si>
  <si>
    <t>윤창호</t>
  </si>
  <si>
    <t>新生化學(신생화학)</t>
  </si>
  <si>
    <t>지구온난화, 그 영향과 예방</t>
  </si>
  <si>
    <t>박헌렬</t>
  </si>
  <si>
    <t>우용출판사</t>
  </si>
  <si>
    <t>지구의 이해</t>
  </si>
  <si>
    <t>화석: 지구 46억년의 비밀</t>
  </si>
  <si>
    <t xml:space="preserve">세계를 바꾼 지도 </t>
  </si>
  <si>
    <t>아인슈타인 우주로의 시간 여행</t>
  </si>
  <si>
    <t>도서출판한승</t>
  </si>
  <si>
    <t>해양과 지구환경</t>
  </si>
  <si>
    <t>감미료핸드북</t>
  </si>
  <si>
    <t>식품의포장과물류</t>
  </si>
  <si>
    <t>하영선</t>
  </si>
  <si>
    <t>기능성 식품학</t>
  </si>
  <si>
    <t>홍윤호</t>
  </si>
  <si>
    <t>한국식품학입문</t>
  </si>
  <si>
    <t>노인성 치매 연구</t>
  </si>
  <si>
    <t xml:space="preserve">  ㈜교문사</t>
  </si>
  <si>
    <t>건축을 향하여</t>
  </si>
  <si>
    <t>도시의 건축</t>
  </si>
  <si>
    <t>약물과 사회, 그리고 인간행동</t>
  </si>
  <si>
    <t>인체해부학</t>
  </si>
  <si>
    <t>박형우</t>
  </si>
  <si>
    <t>120세 불로학</t>
  </si>
  <si>
    <t>정신병과 심리학</t>
  </si>
  <si>
    <t>라캉과 정신의학</t>
  </si>
  <si>
    <t>사람발생학</t>
  </si>
  <si>
    <t>범문사</t>
  </si>
  <si>
    <t>세포분자면역학</t>
  </si>
  <si>
    <t>난경연구집성</t>
  </si>
  <si>
    <t>주민출판사</t>
  </si>
  <si>
    <t>소아약증직결</t>
  </si>
  <si>
    <t>도서출판의성당</t>
  </si>
  <si>
    <t>의역통설</t>
  </si>
  <si>
    <t>INVENTOR 따라하기 6.0</t>
  </si>
  <si>
    <t>박석용</t>
  </si>
  <si>
    <t>디지털미디어 원리및 프로그래밍</t>
  </si>
  <si>
    <t>임영환</t>
  </si>
  <si>
    <t>브레인코리아</t>
  </si>
  <si>
    <t>TCP/IP프로토콜</t>
  </si>
  <si>
    <t>한국맥그로우힐</t>
  </si>
  <si>
    <t>데이터베이스 시스템</t>
  </si>
  <si>
    <t>P2P, 비즈니스 혁명</t>
  </si>
  <si>
    <t>유비쿼터스 컴퓨팅 혁명</t>
  </si>
  <si>
    <t>웹정보시스템 총론</t>
  </si>
  <si>
    <t>정세현</t>
  </si>
  <si>
    <t>Wireless Internet &amp; Mobile Business
: How to Program</t>
  </si>
  <si>
    <t>㈜피어슨에듀케이션</t>
  </si>
  <si>
    <t>GoF의 디자인 패턴</t>
  </si>
  <si>
    <t>엔터프라이즈 리눅스 네트워크</t>
  </si>
  <si>
    <t>2012년 대한민국학술원 우수학술도서 선정목록</t>
    <phoneticPr fontId="12" type="noConversion"/>
  </si>
  <si>
    <t>승랑 - 그 생애와 사상의 분석적 탐구</t>
    <phoneticPr fontId="12" type="noConversion"/>
  </si>
  <si>
    <t>근현대 한국미술과 '동양' 개념</t>
    <phoneticPr fontId="12" type="noConversion"/>
  </si>
  <si>
    <t>합     계</t>
    <phoneticPr fontId="4" type="noConversion"/>
  </si>
  <si>
    <t>85종 108권</t>
    <phoneticPr fontId="4" type="noConversion"/>
  </si>
  <si>
    <t>분야 : 사회과학</t>
    <phoneticPr fontId="4" type="noConversion"/>
  </si>
  <si>
    <t>번호</t>
    <phoneticPr fontId="12" type="noConversion"/>
  </si>
  <si>
    <t>도   서   명</t>
    <phoneticPr fontId="4" type="noConversion"/>
  </si>
  <si>
    <t>저   자   명</t>
    <phoneticPr fontId="4" type="noConversion"/>
  </si>
  <si>
    <t>출판사</t>
    <phoneticPr fontId="4" type="noConversion"/>
  </si>
  <si>
    <t>일제초기 조선의 농업
-식민지근대화론의 농업개발론을 비판한다</t>
    <phoneticPr fontId="12" type="noConversion"/>
  </si>
  <si>
    <t>세계의 절반 구하기: 왜 서구의 원조와 군사 개입은 실패할 수밖에 없는가
(원서명: The White Man's Burden)</t>
    <phoneticPr fontId="12" type="noConversion"/>
  </si>
  <si>
    <t>109종 112권</t>
    <phoneticPr fontId="4" type="noConversion"/>
  </si>
  <si>
    <t>분야 : 한국학</t>
    <phoneticPr fontId="4" type="noConversion"/>
  </si>
  <si>
    <t>해동이적</t>
    <phoneticPr fontId="12" type="noConversion"/>
  </si>
  <si>
    <t>50종 84권</t>
    <phoneticPr fontId="4" type="noConversion"/>
  </si>
  <si>
    <t>분야 : 자연과학</t>
    <phoneticPr fontId="4" type="noConversion"/>
  </si>
  <si>
    <t>조합론과 그래프이론</t>
    <phoneticPr fontId="12" type="noConversion"/>
  </si>
  <si>
    <t>55종 56권</t>
    <phoneticPr fontId="4" type="noConversion"/>
  </si>
  <si>
    <t>총     계</t>
    <phoneticPr fontId="4" type="noConversion"/>
  </si>
  <si>
    <t>299종 360권(123개출판사)</t>
    <phoneticPr fontId="4" type="noConversion"/>
  </si>
  <si>
    <t>저  자  명</t>
    <phoneticPr fontId="4" type="noConversion"/>
  </si>
  <si>
    <t>번호</t>
    <phoneticPr fontId="12" type="noConversion"/>
  </si>
  <si>
    <t>김형효</t>
    <phoneticPr fontId="3" type="noConversion"/>
  </si>
  <si>
    <t>철학 나그네 / 사유 나그네 / 마음 나그네 (1~3)</t>
    <phoneticPr fontId="4" type="noConversion"/>
  </si>
  <si>
    <t>(번역자명)</t>
    <phoneticPr fontId="4" type="noConversion"/>
  </si>
  <si>
    <t>한국현대철학사론: 세계상실과 자유의 이념</t>
  </si>
  <si>
    <t>우암 송시열</t>
  </si>
  <si>
    <t>곽신환</t>
  </si>
  <si>
    <t>예기집설대전 (곡례 상 1ㆍ2, 하)</t>
  </si>
  <si>
    <t>陳澔(元)</t>
  </si>
  <si>
    <t>정병섭</t>
  </si>
  <si>
    <t>주자학 신연구</t>
  </si>
  <si>
    <t>심체와 성체 (1~7)</t>
  </si>
  <si>
    <t>모종삼</t>
  </si>
  <si>
    <t>황갑연, 전병술, 김기주, 이기훈, 김제란</t>
  </si>
  <si>
    <t>한국유학사 (상, 하)</t>
  </si>
  <si>
    <t>윤사순</t>
  </si>
  <si>
    <t>박세당의 장자, 남화경주해산보 내편</t>
  </si>
  <si>
    <t>박세당</t>
  </si>
  <si>
    <t>전현미</t>
  </si>
  <si>
    <t>묵경 (1, 2)</t>
  </si>
  <si>
    <t>묵자</t>
  </si>
  <si>
    <t>(주)도서출판 한길사</t>
  </si>
  <si>
    <t>바가바드 기따</t>
  </si>
  <si>
    <t>문을식</t>
  </si>
  <si>
    <t>고대 중국의 명학</t>
  </si>
  <si>
    <t>주자학과 일본 고학파</t>
  </si>
  <si>
    <t>언어의 연기와 마음의 사회성</t>
  </si>
  <si>
    <t>남경희</t>
  </si>
  <si>
    <t>양자역학의 역사와 철학: 보어, 아인슈타인, 실재론</t>
  </si>
  <si>
    <t>김유신</t>
  </si>
  <si>
    <t>(주)이학사</t>
  </si>
  <si>
    <t>비판적 사고론</t>
  </si>
  <si>
    <t>김광수</t>
  </si>
  <si>
    <t>사물의 본성에 관하여</t>
  </si>
  <si>
    <t>루크레티우스</t>
  </si>
  <si>
    <t>강대진</t>
  </si>
  <si>
    <t>윤리형이상학</t>
  </si>
  <si>
    <t>임마누엘 칸트</t>
  </si>
  <si>
    <t>내재적 목적론</t>
  </si>
  <si>
    <t>박찬국</t>
  </si>
  <si>
    <t>불화 그리고 불온한 시대의 철학</t>
  </si>
  <si>
    <t>위상복</t>
  </si>
  <si>
    <t>행위와 사건</t>
  </si>
  <si>
    <t>도널드 데이빗슨</t>
  </si>
  <si>
    <t>배식한</t>
  </si>
  <si>
    <t>사회계약론 연구</t>
  </si>
  <si>
    <t>조긍호, 강정인</t>
  </si>
  <si>
    <t>우연을 길들이다</t>
  </si>
  <si>
    <t>이언 해킹</t>
  </si>
  <si>
    <t>정혜경</t>
  </si>
  <si>
    <t>성명에서 생명으로: 서구의 그리스도교적 인문주의와 동아시아의 자연주의적 인문주의</t>
  </si>
  <si>
    <t>양명수</t>
  </si>
  <si>
    <t>유대교와 헬레니즘(1~3)</t>
  </si>
  <si>
    <t>마르틴 헹엘</t>
  </si>
  <si>
    <t>박정수</t>
  </si>
  <si>
    <t>나남출판사</t>
  </si>
  <si>
    <t>上座 슈리라타와 經量部</t>
  </si>
  <si>
    <t>권오민</t>
  </si>
  <si>
    <t>한국신종교의 사상과 종교문화</t>
  </si>
  <si>
    <t>박광수</t>
  </si>
  <si>
    <t>기독교 관점에서 본 역사 해석의 패러다임 이동</t>
  </si>
  <si>
    <t>이형기</t>
  </si>
  <si>
    <t>예수회의 적응주의 선교</t>
  </si>
  <si>
    <t>김혜경</t>
  </si>
  <si>
    <t>불교와 불교학</t>
  </si>
  <si>
    <t>조성택</t>
  </si>
  <si>
    <t>(주)돌베개</t>
  </si>
  <si>
    <t>덕윤리의 현대적 의의: 의무윤리와 결과윤리가 상보하는 제3윤리의 모색</t>
  </si>
  <si>
    <t>에우데모스 윤리학</t>
  </si>
  <si>
    <t>아리스토텔레스</t>
  </si>
  <si>
    <t>송유레</t>
  </si>
  <si>
    <t>우리들의 응용 윤리학</t>
  </si>
  <si>
    <t>박찬구</t>
  </si>
  <si>
    <t>도서출판 울력</t>
  </si>
  <si>
    <t>서양윤리학에서 본 유학(儒學)</t>
  </si>
  <si>
    <t>도성달</t>
  </si>
  <si>
    <t>서주 국가의 지역정치체 통합 연구</t>
  </si>
  <si>
    <t>김정열</t>
  </si>
  <si>
    <t>종족 형성의 공간과 문화</t>
  </si>
  <si>
    <t>원정식</t>
  </si>
  <si>
    <t>위더스북</t>
  </si>
  <si>
    <t>국역『同文彙考』犯越 史料(1~4)</t>
  </si>
  <si>
    <t>구범진, 배우성, 김창수, 박민수, 이원준, 이지영</t>
  </si>
  <si>
    <t>자연의 저주 : 명·청 시대 장강長江 중류 지역의 개발과 환경</t>
  </si>
  <si>
    <t>정철웅</t>
  </si>
  <si>
    <t>왕징웨이 연구―현대 중국 민족주의의 굴절</t>
  </si>
  <si>
    <t>(주)일조각</t>
  </si>
  <si>
    <t>사조선록 역주 (1~5)</t>
  </si>
  <si>
    <t>서긍, 예겸, 장영, 동월, 공용경, 주지번, 강왈광, 아극돈, 백준, 괴령, 마건충, 숭례</t>
  </si>
  <si>
    <t>근대 일본 형성기의 국가체제-지방관회의.태정관.천황</t>
  </si>
  <si>
    <t>박삼헌</t>
  </si>
  <si>
    <t>오다 · 도요토미 정권의 사사 지배와 천황</t>
  </si>
  <si>
    <t>박수철</t>
  </si>
  <si>
    <t>17, 18세기 중국과 조선의 서구 지리학 이해</t>
  </si>
  <si>
    <t>임종태</t>
  </si>
  <si>
    <t>(주)창비</t>
  </si>
  <si>
    <t>베트남과 그 이웃 중국</t>
  </si>
  <si>
    <t>반혁명</t>
  </si>
  <si>
    <t>자크 고드 쇼</t>
  </si>
  <si>
    <t>양희영</t>
  </si>
  <si>
    <t>프랑스대혁명과 여성, 여성운동-페미니즘의 파란만장한 드라마-</t>
  </si>
  <si>
    <t>이세희</t>
  </si>
  <si>
    <t>공장의 역사-근대 영국사회와 생산, 언어, 정치</t>
  </si>
  <si>
    <t>르네상스기 이탈리아인들의 자아와 타자를 찾아서</t>
  </si>
  <si>
    <t>임병철</t>
  </si>
  <si>
    <t>미국헌법의 탄생</t>
  </si>
  <si>
    <t>조지형</t>
  </si>
  <si>
    <t>한국 신석기문화의 양상와 전개</t>
  </si>
  <si>
    <t>박근태, 하인수, 고동순, 임상택, 구자진, 안승모, 최종혁</t>
  </si>
  <si>
    <t>고고학에서의 층 - 이론ㆍ해석ㆍ적용</t>
  </si>
  <si>
    <t>이진주, 곽종철</t>
  </si>
  <si>
    <t>한국의 농업세시</t>
  </si>
  <si>
    <t>정승모</t>
  </si>
  <si>
    <t>독일민속학</t>
  </si>
  <si>
    <t>김 면</t>
  </si>
  <si>
    <t>한국의 상례문화-한국유교식 상례의 변화와 지속</t>
  </si>
  <si>
    <t>김시덕</t>
  </si>
  <si>
    <t>남도 민속음악의 세계-서남해에서 영산강까지-</t>
  </si>
  <si>
    <t>마을문화의 인문학적 가치</t>
  </si>
  <si>
    <t>한국불교의 일생의례</t>
  </si>
  <si>
    <t>구미래</t>
  </si>
  <si>
    <t>라틴아메리카의 종족성과 신사회운동</t>
  </si>
  <si>
    <t>주종택</t>
  </si>
  <si>
    <t>한국학술정보(주)</t>
  </si>
  <si>
    <t>한국의 언어 민속지 (경상남북도 편)</t>
  </si>
  <si>
    <t>문화의 정치와 지역사회의 권력구조 (안동과 안동김씨)</t>
  </si>
  <si>
    <t>김광억</t>
  </si>
  <si>
    <t>이슬람과 한국문화</t>
  </si>
  <si>
    <t>이희수</t>
  </si>
  <si>
    <t>한국소장 중국고전희곡(탄사ㆍ고사) 판본과 해제</t>
  </si>
  <si>
    <t>민관동, 유승현</t>
  </si>
  <si>
    <t>중국 시와 사의 미적 경계를 찾아서</t>
  </si>
  <si>
    <t>한유산문 역주 (1~5)</t>
  </si>
  <si>
    <t>한유</t>
  </si>
  <si>
    <t>이종한</t>
  </si>
  <si>
    <t>중국어 음운론과 응용</t>
  </si>
  <si>
    <t>엄익상</t>
  </si>
  <si>
    <t>사불휴 : 두보의 삶과 문학</t>
  </si>
  <si>
    <t>이영주, 김만원, 김성곤, 김준연, 이창숙</t>
  </si>
  <si>
    <t>정본완역 소동파시집 2</t>
  </si>
  <si>
    <t>소식</t>
  </si>
  <si>
    <t>존 던의 초기시 연구: 『엘레지』와 『풍자시』를 중심으로</t>
  </si>
  <si>
    <t>최재헌</t>
  </si>
  <si>
    <t>T. S. 엘리엇과 상징주의</t>
  </si>
  <si>
    <t>안중은</t>
  </si>
  <si>
    <t>피네간의 경야 주해</t>
  </si>
  <si>
    <t>김종건</t>
  </si>
  <si>
    <t>셰익스피어의 역사극</t>
  </si>
  <si>
    <t>박우수</t>
  </si>
  <si>
    <t>(주)열린책들</t>
  </si>
  <si>
    <t>에밀리 디킨슨의 시에 나타난 복합적 상상력</t>
  </si>
  <si>
    <t>윤정희</t>
  </si>
  <si>
    <t>L.I.E.</t>
  </si>
  <si>
    <t>일본 대중문예의 시원, 에도희작과 짓펜샤 잇쿠</t>
  </si>
  <si>
    <t>강지현</t>
  </si>
  <si>
    <t>한국어역 만엽집 (1~3)</t>
  </si>
  <si>
    <t>박이정 출판사</t>
  </si>
  <si>
    <t>남방록 연구</t>
  </si>
  <si>
    <t>박전열</t>
  </si>
  <si>
    <t>도서출판 이른아침</t>
  </si>
  <si>
    <t>서사, 기억, 비평의 자리</t>
  </si>
  <si>
    <t>발터 벤야민</t>
  </si>
  <si>
    <t>최성만</t>
  </si>
  <si>
    <t>괴테 서．동시집(번역, 연구)</t>
  </si>
  <si>
    <t>전영애(연구), 헨드릭 비루스(연구), 괴테(번역)</t>
  </si>
  <si>
    <t>전영애</t>
  </si>
  <si>
    <t>목 매달린 자의 노래-프랑수아 비용 연구</t>
  </si>
  <si>
    <t>김준현</t>
  </si>
  <si>
    <t>Entre littérature et philosophie</t>
  </si>
  <si>
    <t>Myong-Hwan JUNG</t>
  </si>
  <si>
    <t>무알라까트</t>
  </si>
  <si>
    <t>이므룰 까이스, 따라파 이븐 알압드, 주하이르 이븐 아비 술마, 라비드 이븐 라비아 , 아므르 이븐 쿨숨 , 안타라 이븐 샷다드 , 알하리스 이븐 힐리자</t>
    <phoneticPr fontId="3" type="noConversion"/>
  </si>
  <si>
    <t>김능우</t>
  </si>
  <si>
    <t>음성음운실험 및 분석을 위한 자료구축처리 방안과 통계활용</t>
  </si>
  <si>
    <t>신승훈, 윤규철</t>
  </si>
  <si>
    <t>조각문 연구: 영어와 한국어를 중심으로</t>
  </si>
  <si>
    <t>안희돈</t>
  </si>
  <si>
    <t>아무도 모르는 사이에 죽다: 사라지는 언어에 대한 가슴 아픈 탐사 보고서</t>
  </si>
  <si>
    <t>니컬러스 에번스</t>
  </si>
  <si>
    <t>김기혁, 호정은</t>
  </si>
  <si>
    <t>글항아리</t>
  </si>
  <si>
    <t>독일어 전산구문 문법 연구</t>
  </si>
  <si>
    <t>화용론 연구의 거시적 관점 : 이론과 실제</t>
  </si>
  <si>
    <t>이성범</t>
  </si>
  <si>
    <t>소통</t>
  </si>
  <si>
    <t>일본 현대 연극사-명치/대정편</t>
  </si>
  <si>
    <t>오자사 요시오</t>
  </si>
  <si>
    <t>명진숙, 이혜정, 박태규</t>
  </si>
  <si>
    <t>관객의 학교: 공연기호학</t>
  </si>
  <si>
    <t>안 위베르스펠트</t>
  </si>
  <si>
    <t>신현숙, 유효숙</t>
  </si>
  <si>
    <t>연극이론의 탐구</t>
  </si>
  <si>
    <t>김용수</t>
  </si>
  <si>
    <t>서사적 영상에서 성찰적 형상으로</t>
  </si>
  <si>
    <t>김무규</t>
  </si>
  <si>
    <t>한국 영화의 존재방식과 광학적 무의식</t>
  </si>
  <si>
    <t>박명진</t>
  </si>
  <si>
    <t>근대 대중가요의 매체와 문화</t>
  </si>
  <si>
    <t>장유정</t>
  </si>
  <si>
    <t>근대 대중가요의 지속과 변모</t>
  </si>
  <si>
    <t>비서구 세계의 대중음악: 입문적 고찰</t>
  </si>
  <si>
    <t>피터 매뉴얼</t>
  </si>
  <si>
    <t>박홍규, 최유준</t>
  </si>
  <si>
    <t>음악과 천재</t>
  </si>
  <si>
    <t>오희숙</t>
  </si>
  <si>
    <t>중국도자사연구</t>
  </si>
  <si>
    <t>조선시대 사행기록화 - 옛 그림으로 읽는 한중관계사</t>
  </si>
  <si>
    <t>정은주</t>
  </si>
  <si>
    <t>(주)사회평론</t>
  </si>
  <si>
    <t>조선시대 서화수장 연구</t>
  </si>
  <si>
    <t>황정연</t>
  </si>
  <si>
    <t>다원주의 미학 : 자유로운 예술, 열린 비평</t>
  </si>
  <si>
    <t>김진엽</t>
  </si>
  <si>
    <t>존 듀이의 교육미학</t>
  </si>
  <si>
    <t>김연희</t>
  </si>
  <si>
    <t>칸트 미학 : 『판단력 비판』의 주요 개념들과 문제들</t>
  </si>
  <si>
    <t>크리스티안 헬무트 벤첼</t>
  </si>
  <si>
    <t>박배형</t>
  </si>
  <si>
    <t>(주)그린비출판사</t>
  </si>
  <si>
    <t>예술의 조건: 근대 미학의 경계</t>
  </si>
  <si>
    <t>오타베 다네히사</t>
  </si>
  <si>
    <t>신나경</t>
  </si>
  <si>
    <t>경제와 헌법</t>
  </si>
  <si>
    <t>이덕연</t>
  </si>
  <si>
    <t>독도의 영유권과 국제재판</t>
  </si>
  <si>
    <t>김명기</t>
  </si>
  <si>
    <t>언론과 인격권</t>
  </si>
  <si>
    <t>2000년대 민사판례의 경향과 흐름</t>
  </si>
  <si>
    <t>김상중, 김재형, 강승준, 
김상용, 여미숙</t>
  </si>
  <si>
    <t>한국법제사</t>
  </si>
  <si>
    <t>박병호</t>
  </si>
  <si>
    <t>행정법 관계에서의 사인의 권리와 의무</t>
  </si>
  <si>
    <t>김현준</t>
  </si>
  <si>
    <t>특허균등침해론</t>
  </si>
  <si>
    <t>김동준</t>
  </si>
  <si>
    <t>법의 춤</t>
  </si>
  <si>
    <t>단체교섭질서와 원하청관계</t>
  </si>
  <si>
    <t>권혁</t>
  </si>
  <si>
    <t>한국민법의 새로운 전개</t>
  </si>
  <si>
    <t>윤대성, 大村敦志, 최경진, 권철, 지원림, 임건면, 홍성재, 김천수, 윤선희, 김훈건, 이춘원, 윤진수, 김상용, 김병두, 송덕수, 김용길, 김대정, 임치용, 정상현, 최창렬, 최문기, 안영하</t>
  </si>
  <si>
    <t>행정법과 규제정책</t>
  </si>
  <si>
    <t>김유환</t>
  </si>
  <si>
    <t>상조업과 소비자보호법</t>
  </si>
  <si>
    <t>고형석</t>
  </si>
  <si>
    <t>행정법의 이론과 실제</t>
  </si>
  <si>
    <t>정하중</t>
  </si>
  <si>
    <t>헌법정치의 이상과 현실</t>
  </si>
  <si>
    <t>신체의 자유와 인신보호절차</t>
  </si>
  <si>
    <t>하명호</t>
  </si>
  <si>
    <t>전환기의 형사정책</t>
  </si>
  <si>
    <t>법치주의와 민주주의</t>
  </si>
  <si>
    <t>최대권</t>
  </si>
  <si>
    <t>근대 동아시아와 한국 자본주의</t>
  </si>
  <si>
    <t>김윤희</t>
  </si>
  <si>
    <t>노동시장 취약계층의 현실과 정책 과제</t>
  </si>
  <si>
    <t>이병희, 김혜원, 이시균, 김두순, 송홍선, 강신욱, 강병구, 정일용</t>
  </si>
  <si>
    <t>세계화와 자본축적 체제의 모순</t>
  </si>
  <si>
    <t>정성진, 이정구, 김창근, 김공회, 마틴 하트-랜즈버그, 김의동, 패트릭 본드</t>
  </si>
  <si>
    <t>금융위기와 한국의 금융제도 개혁</t>
  </si>
  <si>
    <t>남주하, 김정렬, 이규복</t>
  </si>
  <si>
    <t>경제사상과 경제철학</t>
  </si>
  <si>
    <t>변형윤</t>
  </si>
  <si>
    <t>경제발전의 철학적 기초</t>
  </si>
  <si>
    <t>좌승희</t>
  </si>
  <si>
    <t>경제와 커뮤니케이션</t>
  </si>
  <si>
    <t>이완수</t>
  </si>
  <si>
    <t>칼 폴라니, 햄릿을 읽다</t>
  </si>
  <si>
    <t>원용찬</t>
  </si>
  <si>
    <t>정치경제학의 대답-세계대공황과 자본주의의 미래</t>
  </si>
  <si>
    <t>김수행, 정성진, 김성구, 전희상, 조복현, 김명록, 정상준, 장시복, 유승경, 신정완, 김계환, 안현효, 박도영, 류동민, 최진배, 김공회, 이강국, 이상헌</t>
  </si>
  <si>
    <t>스마트자본주의 5.0</t>
  </si>
  <si>
    <t>곽승준, 김기찬, 이민화, 정지훈, 최종욱, 강민수, 김창우, 김병선, 오명준</t>
  </si>
  <si>
    <t>문제 해결의 통합적 방법</t>
  </si>
  <si>
    <t>안병진, 김상익</t>
    <phoneticPr fontId="3" type="noConversion"/>
  </si>
  <si>
    <t>진화하는 정보기술 변화하는 세상</t>
  </si>
  <si>
    <t>윤리적 소비</t>
  </si>
  <si>
    <t>이상훈, 신효진</t>
  </si>
  <si>
    <t>스마트시대 콘텐츠마케팅론</t>
  </si>
  <si>
    <t>안종배</t>
  </si>
  <si>
    <t>현대사회와 지속가능경영</t>
  </si>
  <si>
    <t>유재욱, 이근철, 선정훈</t>
  </si>
  <si>
    <t>생활로 통하는 원가이야기</t>
  </si>
  <si>
    <t>김영현, 김광수, 이 유</t>
  </si>
  <si>
    <t>도서출판 청람</t>
  </si>
  <si>
    <t>CSR 5.0 기업의 사회적 책임과 역할</t>
  </si>
  <si>
    <t>김성택</t>
  </si>
  <si>
    <t>Designing Innovation Inquiry</t>
  </si>
  <si>
    <t>SUK BONG CHOI</t>
  </si>
  <si>
    <t>글로벌기업의 CEO리더십-4대그룹을 중심으로-</t>
  </si>
  <si>
    <t>최찬기, 박윤창</t>
  </si>
  <si>
    <t>슬로건 창작의 기술</t>
  </si>
  <si>
    <t>류진한</t>
  </si>
  <si>
    <t>도서출판 한경사</t>
  </si>
  <si>
    <t>알기 쉬운 녹색경영</t>
  </si>
  <si>
    <t>최선, 박선경, 김용현, 이성철</t>
    <phoneticPr fontId="3" type="noConversion"/>
  </si>
  <si>
    <t>기업의 인재관리 전략</t>
  </si>
  <si>
    <t>한국 농업 리모델링</t>
  </si>
  <si>
    <t>성진근</t>
  </si>
  <si>
    <t>중국인이 몰려온다! -천만 관광객 시대의 한국관광-</t>
  </si>
  <si>
    <t>장광루이, 왕닝, 김진곤, 박정주, 이양수, 전선경, 최석호</t>
  </si>
  <si>
    <t>황비</t>
  </si>
  <si>
    <t>농업4.0시대의 지역브랜드 성공전략</t>
  </si>
  <si>
    <t>김형남, 한광식</t>
  </si>
  <si>
    <t>근대 한국 고등교육 연구</t>
  </si>
  <si>
    <t>아동의 자유와 민주주의</t>
  </si>
  <si>
    <t>Rosemary Chamberlin</t>
  </si>
  <si>
    <t>김정래</t>
  </si>
  <si>
    <t>전환기의 중국대학 (I, II)</t>
  </si>
  <si>
    <t>김영진, 박영순, 이경자, 김덕삼, 김수영, 양갑용, 윤경우, 은종학, 이광수, 김연희</t>
  </si>
  <si>
    <t>자폐 아동을 위한 음악치료와 감각통합</t>
  </si>
  <si>
    <t>Dorita S. Berger</t>
  </si>
  <si>
    <t>이경숙</t>
  </si>
  <si>
    <t>중국현대교육전개사 (상, 하)</t>
  </si>
  <si>
    <t>듀이의 경험이론과 교육인식론</t>
  </si>
  <si>
    <t>박천환</t>
  </si>
  <si>
    <t>(주)학지사</t>
  </si>
  <si>
    <t>교육개혁의 논리와 현실</t>
  </si>
  <si>
    <t>김용</t>
  </si>
  <si>
    <t>조선 성균관 교육 문화</t>
  </si>
  <si>
    <t>장재천</t>
  </si>
  <si>
    <t>위기, 변화, 그리고 공동체학습</t>
  </si>
  <si>
    <t>허준</t>
  </si>
  <si>
    <t>한국어교육의 원리와 방법</t>
  </si>
  <si>
    <t>신공화주의</t>
  </si>
  <si>
    <t>필립 페팃</t>
  </si>
  <si>
    <t>곽준혁</t>
  </si>
  <si>
    <t>열정적 정치</t>
  </si>
  <si>
    <t>제프 굿윈, 제임스 재스퍼, 프란체스카 폴레타</t>
  </si>
  <si>
    <t>박형신, 이진희</t>
  </si>
  <si>
    <t>라틴아메리카의 전환 (상, 하)</t>
  </si>
  <si>
    <t>김은중, 김희순, 김달관, 김윤경, 박원복, 박병규, 이성훈, 우석균, 이성형, 이은아, 조영현, 최진숙</t>
  </si>
  <si>
    <t>사회분업론</t>
  </si>
  <si>
    <t>에밀 뒤르케임</t>
  </si>
  <si>
    <t>민문홍</t>
  </si>
  <si>
    <t>한국인의 갈등의식의 지형과 변화</t>
  </si>
  <si>
    <t>윤인진, 윤상우, 이소영, 김선업, 조윤경, 송영호</t>
  </si>
  <si>
    <t>동에서 서로 퍼진 근대 공민사회</t>
  </si>
  <si>
    <t>조혜인</t>
  </si>
  <si>
    <t>이미지 문화사회학</t>
  </si>
  <si>
    <t>이수안</t>
  </si>
  <si>
    <t>Culture and Politics</t>
  </si>
  <si>
    <t>Seongmin Hong</t>
  </si>
  <si>
    <t>독도영유의 진실 이해</t>
  </si>
  <si>
    <t>자발적복지사회</t>
  </si>
  <si>
    <t>김경동</t>
  </si>
  <si>
    <t>젠더화된 몸의 기술</t>
  </si>
  <si>
    <t>앤 발사모</t>
  </si>
  <si>
    <t>김경례</t>
  </si>
  <si>
    <t>여성노동시대</t>
  </si>
  <si>
    <t>대한민국, 복지국가의 길을 묻다 — 바람직하고 지속 가능한 시민복지국가를 향해</t>
  </si>
  <si>
    <t>조흥식, 뤼이젠더, 스벤 요헴, 장은주, 이병천, 윤홍식, 김영순, 신진욱, 고세훈, 은수미, 이상호</t>
  </si>
  <si>
    <t>국민연금기금의 투자전략과 지배구조</t>
  </si>
  <si>
    <t>김연명, 주은선, 정창률, 원종현, 정재철, 정해식, 이은주</t>
  </si>
  <si>
    <t>인간과복지</t>
  </si>
  <si>
    <t>사회적 기업을 말한다: 이론과 실제</t>
  </si>
  <si>
    <t>강욱모, 최문경, 강병준, 심창학, 채종헌, 김종수, 권영빈, 최조순</t>
  </si>
  <si>
    <t>사회적 경제와 자활기업</t>
  </si>
  <si>
    <t>김정원, 백학영, 이문국, 전세나, 조성은</t>
  </si>
  <si>
    <t>José Luis Bermúdez</t>
  </si>
  <si>
    <t>신현정</t>
  </si>
  <si>
    <t>신경유전학적 발달장애</t>
  </si>
  <si>
    <t>Michele M. M. Mazzocco, Judith L. Ross</t>
  </si>
  <si>
    <t>송길연, 문진화, 박은영, 유봉현</t>
  </si>
  <si>
    <t>신경언어장애</t>
  </si>
  <si>
    <t>김향희</t>
  </si>
  <si>
    <t>기억과 감정</t>
  </si>
  <si>
    <t>James L. McGaugh</t>
  </si>
  <si>
    <t>박소현, 김문수</t>
  </si>
  <si>
    <t>심리치료이론과 가족치료</t>
  </si>
  <si>
    <t>김유숙</t>
  </si>
  <si>
    <t>다문화교육의 심리학적 이해</t>
  </si>
  <si>
    <t>김혜온</t>
  </si>
  <si>
    <t>현대 심리치료와 상담 이론</t>
  </si>
  <si>
    <t>융 심리학과 티베트불교의 진수</t>
  </si>
  <si>
    <t>Radmila Moacanin</t>
  </si>
  <si>
    <t>김수현</t>
  </si>
  <si>
    <t>사회관계론의 동.서 비교</t>
  </si>
  <si>
    <t>한국인의 두모사상</t>
  </si>
  <si>
    <t>(주)푸른길</t>
  </si>
  <si>
    <t>자본의 도시</t>
  </si>
  <si>
    <t>최병두</t>
  </si>
  <si>
    <t>두만강 하구 녹둔도 연구</t>
  </si>
  <si>
    <t>이기석, 이옥희, 최한성, 안재섭, 남영</t>
  </si>
  <si>
    <t>지명과 권력-한국 지명의 문화정치적 변천-</t>
  </si>
  <si>
    <t>김순배</t>
  </si>
  <si>
    <t>중국현대정치사</t>
  </si>
  <si>
    <t>로드릭 맥파커</t>
  </si>
  <si>
    <t>김재관, 정해용</t>
  </si>
  <si>
    <t>미국의 자유주의 전통</t>
  </si>
  <si>
    <t>루이스 하츠</t>
  </si>
  <si>
    <t>백창재, 정하용</t>
  </si>
  <si>
    <t>19세기 동아시아의 패러다임 변환과 다중거울</t>
  </si>
  <si>
    <t>대의정부론</t>
  </si>
  <si>
    <t>존 스튜어트 밀</t>
  </si>
  <si>
    <t>정보시대의 인간안보: 감시사회인가? 복지사회인가?</t>
  </si>
  <si>
    <t>조화순</t>
  </si>
  <si>
    <t>근대한국 국제정치관 자료집(제1권 개항ㆍ대한제국기)</t>
  </si>
  <si>
    <t>장인성, 김현철, 김종학</t>
  </si>
  <si>
    <t>현대 중국정치 제도와 과정</t>
  </si>
  <si>
    <t>충남대학교출판문화원</t>
  </si>
  <si>
    <t>중국의 법치와 정치개혁</t>
  </si>
  <si>
    <t>북대서양조약기구 NATO</t>
  </si>
  <si>
    <t>기후변화 대처와 미국 패권의 딜레마</t>
  </si>
  <si>
    <t>손병권</t>
  </si>
  <si>
    <t>북한의 외교정책과 대외관계: 협상과 도전의 전략적 선택</t>
  </si>
  <si>
    <t>김계동</t>
  </si>
  <si>
    <t>명인문화사</t>
  </si>
  <si>
    <t>법과 정치</t>
  </si>
  <si>
    <t>근대 탈근대 정치의 이해</t>
  </si>
  <si>
    <t>유홍림, 임경훈, 정병기, 김남국, 임혜란, 홍태영, 이병택, 김범수, 류석진, 이상신, 구갑우, 백창재</t>
    <phoneticPr fontId="3" type="noConversion"/>
  </si>
  <si>
    <t>近代韓國外交文書 (1~5)</t>
  </si>
  <si>
    <t>김용구 외</t>
  </si>
  <si>
    <t>글로벌시대 한국과 국제협력</t>
  </si>
  <si>
    <t>윤영미</t>
  </si>
  <si>
    <t>21세기 한국외교와 국가이익</t>
  </si>
  <si>
    <t>장달중, 함택영</t>
  </si>
  <si>
    <t>국가 전쟁 한국</t>
  </si>
  <si>
    <t>박상섭</t>
  </si>
  <si>
    <t>지방분권과 균형발전에 기반한 자립적 지역발전론</t>
  </si>
  <si>
    <t>이성근 , 감 신, 강현수, 권오혁, 김광석, 김병태, 김세나, 김용현, 김주석, 나중규, 남광현, 박은희, 변창흠, 서정섭, 송재일, 오동욱, 유병규, 이동수, 이문희, 임규채, 정걸진, 정회훈, 조득환, 최영은, 하혜수, 한근수</t>
  </si>
  <si>
    <t>도서출판 집현재</t>
  </si>
  <si>
    <t>생태주의 행정철학 : 생태관료 육성의 철학적 기반을 찾아서</t>
  </si>
  <si>
    <t>이도형</t>
  </si>
  <si>
    <t>국방정책론</t>
  </si>
  <si>
    <t>한용섭</t>
  </si>
  <si>
    <t>공공선택</t>
  </si>
  <si>
    <t>김재한, 김대진, 김종욱, 안도경, 윤홍근, 이성규, 한정훈</t>
  </si>
  <si>
    <t>복지국가 재정전략</t>
  </si>
  <si>
    <t>윤영진</t>
  </si>
  <si>
    <t>도서출판 대영문화사</t>
  </si>
  <si>
    <t>건강 환경 사회를 하나로 묶는 먹거리정책</t>
  </si>
  <si>
    <t>팀 랭, 데이비드 발링, 마틴 캐러허</t>
  </si>
  <si>
    <t>허남혁</t>
  </si>
  <si>
    <t>도서출판 따비</t>
  </si>
  <si>
    <t>한국행정사상사</t>
  </si>
  <si>
    <t>나중식</t>
  </si>
  <si>
    <t>(주)서울경제경영출판사</t>
  </si>
  <si>
    <t>융합과 통섭</t>
  </si>
  <si>
    <t>김성철 외</t>
  </si>
  <si>
    <t>디지털, 테크놀로지, 문화</t>
  </si>
  <si>
    <t>임종수, 김예란, 김성해, 강진숙, 심영섭, 이광석, 김선아, 박진우, 맹정현, 김수철, 이희은, 소영현</t>
  </si>
  <si>
    <t>저널리즘 생존 프레임, 대화·생태·전략</t>
  </si>
  <si>
    <t>김사승</t>
  </si>
  <si>
    <t>한국의 소리 커뮤니케이션: 쇠북소리, 징소리, 풍물, 민요, 판소리, 산조, 유행가의 메시지</t>
  </si>
  <si>
    <t>부산 언론사 연구</t>
  </si>
  <si>
    <t>채백</t>
  </si>
  <si>
    <t>고려대장경과 교장의 연구</t>
  </si>
  <si>
    <t>천혜봉</t>
  </si>
  <si>
    <t>종합출판 범우(주)</t>
  </si>
  <si>
    <t>한국금속활자 인쇄사</t>
  </si>
  <si>
    <t>종합출판 범우 (주)</t>
  </si>
  <si>
    <t>백제 국가권력의 확산과 지방</t>
  </si>
  <si>
    <t>강종원</t>
  </si>
  <si>
    <t>조선조 사족사회의 전개</t>
  </si>
  <si>
    <t>박홍갑</t>
  </si>
  <si>
    <t>이승만과 하와이 한인사회</t>
  </si>
  <si>
    <t>이덕희, 윤종문, 오영섭, 홍선표, 김도형, 김권정</t>
  </si>
  <si>
    <t>연세대학교 대학출판문화원</t>
  </si>
  <si>
    <t>신라의 바다 황해</t>
  </si>
  <si>
    <t>권덕영</t>
  </si>
  <si>
    <t>해남 윤씨가의 간척과 도서 경영</t>
  </si>
  <si>
    <t>정윤섭</t>
  </si>
  <si>
    <t>영의정의 경륜</t>
  </si>
  <si>
    <t>이성무</t>
  </si>
  <si>
    <t>고려시기토지제도연구</t>
  </si>
  <si>
    <t>한국 근대 도면의 원점</t>
  </si>
  <si>
    <t>전봉희, 이규철, 서영희</t>
  </si>
  <si>
    <t>미쩰의 시기-을미사변과 아관파천</t>
  </si>
  <si>
    <t>도산서원과 지식의 탄생</t>
  </si>
  <si>
    <t>정만조, 정순우, 김종석, 손숙경, 이헌창, 이수환, 옥영정</t>
  </si>
  <si>
    <t>근대의 가족, 근대의 결혼-가족과 결혼으로 본 근대 한국의 풍경</t>
  </si>
  <si>
    <t>근대이행기의유림</t>
  </si>
  <si>
    <t>조선정치의 마지막 얼굴 - 19세기 조선의 정치세력과 대외관계</t>
  </si>
  <si>
    <t>연갑수</t>
  </si>
  <si>
    <t>해방 후 중국ㆍ대만지역 한인의 귀환</t>
  </si>
  <si>
    <t>김승일, 김춘선, 박민영, 서행, 손염홍, 장석흥, 한시준, 황선익</t>
  </si>
  <si>
    <t>성호 이익 연구</t>
  </si>
  <si>
    <t>최석기, 정만조, 이헌창 , 김문식, 구만옥</t>
  </si>
  <si>
    <t>다산 정약용 연구</t>
    <phoneticPr fontId="3" type="noConversion"/>
  </si>
  <si>
    <t>송재소, 이봉규, 김태영, 안병직, 조성을</t>
  </si>
  <si>
    <t>한국어 문법론의 개념어 연구</t>
  </si>
  <si>
    <t>한국어의 표준 발음과 현실 발음</t>
  </si>
  <si>
    <t>이진호</t>
  </si>
  <si>
    <t>한국어 문법론</t>
  </si>
  <si>
    <t>권재일</t>
  </si>
  <si>
    <t>한국 자전의 역사</t>
  </si>
  <si>
    <t>발견을 위한 한국어 문법론</t>
  </si>
  <si>
    <t>이정훈</t>
  </si>
  <si>
    <t>여유당전서 미수록 다산 간찰집</t>
  </si>
  <si>
    <t>박철상</t>
  </si>
  <si>
    <t>도서출판 사암</t>
  </si>
  <si>
    <t>고시조대전</t>
  </si>
  <si>
    <t>김흥규, 이형대, 이상원, 김용찬, 권순회, 신경숙, 박규홍</t>
  </si>
  <si>
    <t>역주 약산시부 (1, 2)</t>
  </si>
  <si>
    <t>조선후기 근기남인시맥의 형성과 전개</t>
  </si>
  <si>
    <t>윤재환</t>
  </si>
  <si>
    <t>문예원</t>
  </si>
  <si>
    <t>조선시대 시가의 역사적 이해와 전망</t>
  </si>
  <si>
    <t>최현재</t>
  </si>
  <si>
    <t>한문산문 글쓰기론의 논리와 전개</t>
  </si>
  <si>
    <t>김철범</t>
  </si>
  <si>
    <t>불교담론과 고전서사</t>
  </si>
  <si>
    <t>한국 한문기초학사 (1~3)</t>
  </si>
  <si>
    <t>임원경제지:조선 최대의 실용백과사전</t>
  </si>
  <si>
    <t>풍석 서유구</t>
  </si>
  <si>
    <t>정명현, 민철기, 정정기, 전종욱</t>
  </si>
  <si>
    <t>(주)씨앗을뿌리는사람</t>
  </si>
  <si>
    <t>조희룡과 추사파중인의시대</t>
  </si>
  <si>
    <t>한영규</t>
  </si>
  <si>
    <t>학자원</t>
  </si>
  <si>
    <t>실학파 문학 연구</t>
  </si>
  <si>
    <t>이지양, 이현우, 이철희, 한영규, 손혜리</t>
  </si>
  <si>
    <t>문학</t>
  </si>
  <si>
    <t>최원식</t>
  </si>
  <si>
    <t>다다혁명 운동과 문학의 동시주의</t>
  </si>
  <si>
    <t>정상균</t>
  </si>
  <si>
    <t>신채호문학연구초</t>
  </si>
  <si>
    <t>김주현</t>
  </si>
  <si>
    <t>문학제도 및 민족어의 형성과 한국 근대문학(1890~1945)－제도, 언어, 양식의 지형도 연구</t>
  </si>
  <si>
    <t>프로문학의 감성구조</t>
  </si>
  <si>
    <t>손유경</t>
  </si>
  <si>
    <t>문학사 연구와 문학교육</t>
  </si>
  <si>
    <t>한국 현대소설, 이주와 상처의 미학</t>
  </si>
  <si>
    <t>이정숙</t>
  </si>
  <si>
    <t>미당 시의 무속적 연구</t>
  </si>
  <si>
    <t>이영광</t>
  </si>
  <si>
    <t>한국 현대문학과 경계의 상상력</t>
  </si>
  <si>
    <t>한국현대소설사 (1~2)</t>
  </si>
  <si>
    <t>제국의 기억과 전유</t>
  </si>
  <si>
    <t>조선시대 악(樂)사상</t>
  </si>
  <si>
    <t>한흥섭</t>
  </si>
  <si>
    <t>중고제 판소리 흔적을 찾아서</t>
  </si>
  <si>
    <t>노재명</t>
  </si>
  <si>
    <t>경기음악</t>
  </si>
  <si>
    <t>노동은, 천현식, 모형오, 김문성, 조순자</t>
  </si>
  <si>
    <t>19세기 수학의 발전에 대한 강의</t>
  </si>
  <si>
    <t>펠릭스 클라인</t>
  </si>
  <si>
    <t>한경혜</t>
  </si>
  <si>
    <t>수리통계학</t>
  </si>
  <si>
    <t>김우철</t>
  </si>
  <si>
    <t>민영사</t>
  </si>
  <si>
    <t>고급통계분석론</t>
  </si>
  <si>
    <t>이희연, 노승철</t>
  </si>
  <si>
    <t xml:space="preserve">르베그 적분(기원과 발달) </t>
    <phoneticPr fontId="3" type="noConversion"/>
  </si>
  <si>
    <t>김경화</t>
  </si>
  <si>
    <t>수, 도형, 확률, 양자논리학에서의 Topos</t>
  </si>
  <si>
    <t>김호일</t>
  </si>
  <si>
    <t>비선형 동역학, 수리생물학과 사회과학</t>
  </si>
  <si>
    <t>조슈아 엡스턴</t>
  </si>
  <si>
    <t>장성각, 오영선</t>
  </si>
  <si>
    <t>(주)경문사</t>
  </si>
  <si>
    <t>대칭과 아름다운 우주</t>
  </si>
  <si>
    <t>리언 레더먼, 크리스토퍼 힐</t>
  </si>
  <si>
    <t>안기연</t>
  </si>
  <si>
    <t>승산</t>
  </si>
  <si>
    <t>원자력을 말하다</t>
  </si>
  <si>
    <t>이익환</t>
  </si>
  <si>
    <t>현대물리학, 시간과 우주의 비밀에 답하다</t>
  </si>
  <si>
    <t>숀 캐럴</t>
  </si>
  <si>
    <t>김영태</t>
  </si>
  <si>
    <t>바이오디젤</t>
  </si>
  <si>
    <t>최주환</t>
  </si>
  <si>
    <t>숲의 생태적 관리</t>
  </si>
  <si>
    <t>이돈구, 강호상, 구창덕, 권기철, 김훈, 마릴린 사발바로 콤발리서, 니암 오소르 바투, 박병배, 박영대, 박인협, 박재인, 박필선, 박현, 서민환, 성주한, 신준환, 싸웅나잉우, 엄태원, 우수영, 이경학, 이영근, 이용권, 임종환, 조경진, 최선덕, 트란반도, 퐁구돔 찬사몬, 호와이문, 김갑태</t>
    <phoneticPr fontId="3" type="noConversion"/>
  </si>
  <si>
    <t>한국곤충대도감</t>
    <phoneticPr fontId="3" type="noConversion"/>
  </si>
  <si>
    <t>박규택, 권용정, 박종균, 배양섭, 배연재, 변봉규, 이봉우, 이승환, 이종욱, 이종은, 한경덕, 한호연, 국립수목원</t>
  </si>
  <si>
    <t>지오북</t>
  </si>
  <si>
    <t>지구표층환경의 진화</t>
  </si>
  <si>
    <t>가와하타 호사까</t>
  </si>
  <si>
    <t>현상민, 김성렬</t>
  </si>
  <si>
    <t>진화고생물학</t>
  </si>
  <si>
    <t>하야미 이타루</t>
  </si>
  <si>
    <t>양승영</t>
  </si>
  <si>
    <t>대기모델링, 자료동화, 그리고 예측가능성</t>
  </si>
  <si>
    <t>이승재, 강지순, 유혜림</t>
  </si>
  <si>
    <t>지구온난화</t>
  </si>
  <si>
    <t>기상통계론</t>
  </si>
  <si>
    <t>박정수, 류상범</t>
  </si>
  <si>
    <t>해양생지화학개론</t>
  </si>
  <si>
    <t>SUSAN M. LIBES</t>
  </si>
  <si>
    <t>송기훈, 김경렬, 김기현, 박미옥, 안순모, 양재삼, 이동섭, 이병권</t>
  </si>
  <si>
    <t>생각에너지 숲</t>
  </si>
  <si>
    <t>홍경희, 김정화, 박낭희, 이선영, 김희숙, 고순화, 이옥경</t>
  </si>
  <si>
    <t>발효식품대전</t>
  </si>
  <si>
    <t>도서출판 유한문화사</t>
  </si>
  <si>
    <t>북한의 옛집 3 : 그 기억과 재생(황해도 편)</t>
  </si>
  <si>
    <t>강영환</t>
  </si>
  <si>
    <t>로하스를 위한 친환경의복</t>
  </si>
  <si>
    <t>박순자</t>
  </si>
  <si>
    <t>도서출판 경춘사</t>
  </si>
  <si>
    <t>지금, 중년을 말할 때</t>
  </si>
  <si>
    <t>한경혜, 이정화</t>
  </si>
  <si>
    <t>(주)교문사</t>
  </si>
  <si>
    <t>패션브랜드와 커뮤니케이션</t>
  </si>
  <si>
    <t>고은주, 이미아, 이미영</t>
  </si>
  <si>
    <t>제복의 탄생-대한제국 서구식 문관대례복의 성립과 변천</t>
  </si>
  <si>
    <t>이경미</t>
  </si>
  <si>
    <t>발효식품의 기능성</t>
  </si>
  <si>
    <t>도서출판 신일북스</t>
  </si>
  <si>
    <t>의학⋅보건학 연구를 위한 범주형 자료 분석</t>
  </si>
  <si>
    <t>유근영</t>
  </si>
  <si>
    <t>청소년정신의학</t>
  </si>
  <si>
    <t>고복자 외</t>
  </si>
  <si>
    <t>우울증</t>
  </si>
  <si>
    <t>박원명, 민경준</t>
  </si>
  <si>
    <t>후두음성언어의학 (I, II)</t>
  </si>
  <si>
    <t>손영익 외</t>
  </si>
  <si>
    <t>클라미디아</t>
  </si>
  <si>
    <t>최태열</t>
  </si>
  <si>
    <t>양악수술의 두 얼굴</t>
  </si>
  <si>
    <t>김재승</t>
  </si>
  <si>
    <t>유전성 유방암</t>
  </si>
  <si>
    <t>이민혁 외</t>
  </si>
  <si>
    <t>내분비외과학(갑상선,부갑상선,부신,내분비췌장)</t>
  </si>
  <si>
    <t>강경호 외</t>
  </si>
  <si>
    <t>부정맥</t>
  </si>
  <si>
    <t>곽재진, 곽충환, 김기훈, 김남호, 김대경, 김대혁, 김성순, 김영훈, 김유호, 김윤년, 김종윤, 김   준, 김준수, 김준형, 김지훈, 김진배, 남기병, 노태호, 박상원, 박종성, 박형섭, 박형욱, 박희남, 배은정, 성정훈, 신대희, 신동구, 안민수, 오동진, 오세일, 오용석, 온영근, 윤남식, 이경석, 이동일, 이만영, 이명용, 이문형, 이재원, 임홍의, 장성원, 장진근, 정병천, 정보영, 정중화, 조용근, 조정관, 진은선, 차태준, 최기준</t>
  </si>
  <si>
    <t>조류질병학</t>
  </si>
  <si>
    <t>김기석, 김재홍, 모인필, 민원기, 서상희, 성환우, 송창선, 장형관, 조경오</t>
  </si>
  <si>
    <t>7.0 Tesla MRI Brain White Matter Atlas</t>
  </si>
  <si>
    <t>Zang-Hee Cho, Je-Geun Chi, Fernando Calamante</t>
  </si>
  <si>
    <t>범문에듀케이션</t>
  </si>
  <si>
    <t>세포부착물질과 구강점막질환, 그리고 구강암</t>
  </si>
  <si>
    <t>김성민, 이종호, 김명진, 명훈</t>
  </si>
  <si>
    <t>소아 심초음파</t>
  </si>
  <si>
    <t>최정연, 유정진, 권보상</t>
  </si>
  <si>
    <t>보건산업론</t>
  </si>
  <si>
    <t>김강립, 노연홍, 문창진, 박하영, 엄영진, 염용권, 이동모, 장현숙</t>
  </si>
  <si>
    <t>수문사</t>
  </si>
  <si>
    <t>임상 한약대도감</t>
  </si>
  <si>
    <t>안덕균</t>
  </si>
  <si>
    <t>(주)현암사</t>
  </si>
  <si>
    <t>인공지능 제어시스템</t>
  </si>
  <si>
    <t>정동하</t>
  </si>
  <si>
    <t>휴먼싸이언스</t>
  </si>
  <si>
    <t>유비쿼터스 개론</t>
  </si>
  <si>
    <t>양순옥, 김성석, 정광식</t>
    <phoneticPr fontId="3" type="noConversion"/>
  </si>
  <si>
    <t>안드로이드 프로그래밍</t>
  </si>
  <si>
    <t>천인국</t>
  </si>
  <si>
    <t>전자기적 결합 현상의 응용</t>
  </si>
  <si>
    <t>조영기</t>
  </si>
  <si>
    <t>클라우드컴퓨팅설계및구현</t>
  </si>
  <si>
    <t>김경섭, 최완, 고대식</t>
  </si>
  <si>
    <t>홍릉과학출판사</t>
  </si>
  <si>
    <t>MATLAB/Simulink for Digital Singnal Processing</t>
  </si>
  <si>
    <t>양원영</t>
  </si>
  <si>
    <t>분산전원 배전계통 모델링 및 해석</t>
  </si>
  <si>
    <t>김재언</t>
  </si>
  <si>
    <t>시작하세요! 하둡 프로그래밍 : 기초부터 실무까지 하둡의 모든 것</t>
  </si>
  <si>
    <t>정재화</t>
  </si>
  <si>
    <t>위키북스</t>
  </si>
  <si>
    <t>코드로 알아보는 ARM 리눅스 커널</t>
  </si>
  <si>
    <t>노서영, 윤석훈, 강진성, 송원준, 이윤재, 임윤재</t>
  </si>
  <si>
    <t>제이펍</t>
  </si>
  <si>
    <t>우리 활터 석호정</t>
  </si>
  <si>
    <t>나영일</t>
  </si>
  <si>
    <t>실천무도철학(The Way To Go)</t>
  </si>
  <si>
    <t>김창우, 김수잔, 김동제, 이광호</t>
  </si>
  <si>
    <t>디자인 유랑 in Europe</t>
  </si>
  <si>
    <t>윤호준</t>
  </si>
  <si>
    <t>도서출판 조경</t>
  </si>
  <si>
    <t xml:space="preserve">풍력발전설비 지지구조물 설계지침.동해설 </t>
    <phoneticPr fontId="3" type="noConversion"/>
  </si>
  <si>
    <t>일본토목학회</t>
  </si>
  <si>
    <t>송명관, 양민수 , 박도현 , 전종호</t>
  </si>
  <si>
    <t>데이터마이닝 기법과 응용</t>
  </si>
  <si>
    <t>전치혁</t>
  </si>
  <si>
    <t>측량학개관</t>
  </si>
  <si>
    <t>유복모, 유연</t>
  </si>
  <si>
    <t>풀어쓴 재료 열역학</t>
  </si>
  <si>
    <t>박종욱</t>
  </si>
  <si>
    <t>러시아 우주 개척사</t>
  </si>
  <si>
    <t>Brian Harvey</t>
  </si>
  <si>
    <t>김지훈, 김유</t>
  </si>
  <si>
    <t>(주)도서출판 북스힐</t>
  </si>
  <si>
    <t>박막태양전지</t>
  </si>
  <si>
    <t>윤경훈, 안병태, 문상진, 김동환</t>
  </si>
  <si>
    <t>이향준</t>
    <phoneticPr fontId="3" type="noConversion"/>
  </si>
  <si>
    <t>2013년 대한민국학술원 우수학술도서 선정목록</t>
    <phoneticPr fontId="12" type="noConversion"/>
  </si>
  <si>
    <t>분야  : 인문학</t>
  </si>
  <si>
    <t>대한민국학술원</t>
  </si>
  <si>
    <t>번역자명</t>
  </si>
  <si>
    <t>동학·천도교의 어제와 오늘</t>
    <phoneticPr fontId="3" type="noConversion"/>
  </si>
  <si>
    <t>윤석산</t>
    <phoneticPr fontId="3" type="noConversion"/>
  </si>
  <si>
    <t>주자의 수양론</t>
    <phoneticPr fontId="3" type="noConversion"/>
  </si>
  <si>
    <t>이상돈</t>
    <phoneticPr fontId="3" type="noConversion"/>
  </si>
  <si>
    <t>죽간ㆍ목간ㆍ백서, 중국 고대 간백자료의 세계 1</t>
  </si>
  <si>
    <t>이승률</t>
    <phoneticPr fontId="3" type="noConversion"/>
  </si>
  <si>
    <t>중국근대철학사</t>
    <phoneticPr fontId="3" type="noConversion"/>
  </si>
  <si>
    <t>Alfred Forke</t>
  </si>
  <si>
    <t>최해숙</t>
  </si>
  <si>
    <t>한국 해학의 예술과 철학</t>
    <phoneticPr fontId="3" type="noConversion"/>
  </si>
  <si>
    <t>윤병렬</t>
  </si>
  <si>
    <t>찰나멸논증</t>
    <phoneticPr fontId="3" type="noConversion"/>
  </si>
  <si>
    <t>라뜨나끼르띠</t>
  </si>
  <si>
    <t>우제선</t>
  </si>
  <si>
    <t>국가와 백성 사이의 한</t>
    <phoneticPr fontId="3" type="noConversion"/>
  </si>
  <si>
    <t>히하라 도시쿠니</t>
  </si>
  <si>
    <t>김동민</t>
  </si>
  <si>
    <t>왜 다시 계몽이 필요한가</t>
    <phoneticPr fontId="3" type="noConversion"/>
  </si>
  <si>
    <t>쉬지린</t>
  </si>
  <si>
    <t>송인재</t>
  </si>
  <si>
    <t>정조의 스승, 서명응의 철학</t>
    <phoneticPr fontId="3" type="noConversion"/>
  </si>
  <si>
    <t>이봉호</t>
  </si>
  <si>
    <t>도서출판 동과서</t>
  </si>
  <si>
    <t>대승기신론 강해</t>
    <phoneticPr fontId="3" type="noConversion"/>
  </si>
  <si>
    <t>불광출판사</t>
    <phoneticPr fontId="3" type="noConversion"/>
  </si>
  <si>
    <t>조선전기역철학사</t>
    <phoneticPr fontId="3" type="noConversion"/>
  </si>
  <si>
    <t>엄연석</t>
  </si>
  <si>
    <t>학자원</t>
    <phoneticPr fontId="3" type="noConversion"/>
  </si>
  <si>
    <t>송시열에서 강문학사에게로</t>
    <phoneticPr fontId="3" type="noConversion"/>
  </si>
  <si>
    <t>안은수</t>
  </si>
  <si>
    <t>성균관대학교출판부</t>
    <phoneticPr fontId="3" type="noConversion"/>
  </si>
  <si>
    <t>수치심과 죄책감</t>
    <phoneticPr fontId="3" type="noConversion"/>
  </si>
  <si>
    <t>귀납, 우리는 언제 비약할 수 있는가</t>
    <phoneticPr fontId="3" type="noConversion"/>
  </si>
  <si>
    <t>후설과 메를로-퐁티 지각의 현상학</t>
    <phoneticPr fontId="3" type="noConversion"/>
  </si>
  <si>
    <t>이남인</t>
  </si>
  <si>
    <t>현상학적 심리학</t>
    <phoneticPr fontId="3" type="noConversion"/>
  </si>
  <si>
    <t>에드먼트 후설</t>
  </si>
  <si>
    <t>이종훈</t>
  </si>
  <si>
    <t>테크노 인문학
-인문학과 과학기술, 융합적 사유의 힘-</t>
    <phoneticPr fontId="3" type="noConversion"/>
  </si>
  <si>
    <t>영혼에 관한 토론문제</t>
    <phoneticPr fontId="3" type="noConversion"/>
  </si>
  <si>
    <t>토마스 아퀴나스</t>
  </si>
  <si>
    <t>이재룡, 이경재</t>
  </si>
  <si>
    <t>(주)나남</t>
    <phoneticPr fontId="3" type="noConversion"/>
  </si>
  <si>
    <t>신경 과학의 철학</t>
    <phoneticPr fontId="3" type="noConversion"/>
  </si>
  <si>
    <t>맥스웰 R. 베넷, 피터 마이클 스티븐 해커</t>
  </si>
  <si>
    <t>이을상, 하일호, 신현정, 오용득, 박만준, 안호영</t>
  </si>
  <si>
    <t>(주)사이언스북스</t>
  </si>
  <si>
    <t>소외되기-소내되기-소내하기</t>
    <phoneticPr fontId="3" type="noConversion"/>
  </si>
  <si>
    <t>존재와 사건</t>
    <phoneticPr fontId="3" type="noConversion"/>
  </si>
  <si>
    <t>알랭 바디우</t>
  </si>
  <si>
    <t>조형준</t>
  </si>
  <si>
    <t>새물결</t>
    <phoneticPr fontId="3" type="noConversion"/>
  </si>
  <si>
    <t>박학한 무지</t>
    <phoneticPr fontId="3" type="noConversion"/>
  </si>
  <si>
    <t>니콜라우스 쿠자누스</t>
  </si>
  <si>
    <t>조규홍</t>
  </si>
  <si>
    <t>지식을만드는지식</t>
  </si>
  <si>
    <t>부득이
-17세기 중국의 반기독교 논쟁-</t>
    <phoneticPr fontId="3" type="noConversion"/>
  </si>
  <si>
    <t>양광선(楊光先), 이류사(利類思), 남회인(南懷仁)</t>
  </si>
  <si>
    <t>안경덕, 김상근, 하경심</t>
  </si>
  <si>
    <t>예수 없이 예수와 함께</t>
    <phoneticPr fontId="3" type="noConversion"/>
  </si>
  <si>
    <t>박경미</t>
  </si>
  <si>
    <t>천자의 우주와 신화 
-고대 중국의 태양 신앙-</t>
    <phoneticPr fontId="3" type="noConversion"/>
  </si>
  <si>
    <t>김현자</t>
  </si>
  <si>
    <t>(주)민음사</t>
    <phoneticPr fontId="3" type="noConversion"/>
  </si>
  <si>
    <t>가온 찍기</t>
    <phoneticPr fontId="3" type="noConversion"/>
  </si>
  <si>
    <t>김흡영</t>
  </si>
  <si>
    <t>도서출판 동연</t>
    <phoneticPr fontId="3" type="noConversion"/>
  </si>
  <si>
    <t>너희는 나를 누구라 하느냐
-통전적 예수 그리스도론-</t>
    <phoneticPr fontId="3" type="noConversion"/>
  </si>
  <si>
    <t>윤철호</t>
  </si>
  <si>
    <t>종교상상하기
-바빌론에서 존스타운까지-</t>
    <phoneticPr fontId="3" type="noConversion"/>
  </si>
  <si>
    <t>조너선 Z. 스미스</t>
  </si>
  <si>
    <t>장석만</t>
  </si>
  <si>
    <t>(주)도서출판 청년사</t>
  </si>
  <si>
    <t>국왕의 불교관과 치국책</t>
    <phoneticPr fontId="3" type="noConversion"/>
  </si>
  <si>
    <t>김종명</t>
  </si>
  <si>
    <t>한국의 종교, 정치, 국가</t>
    <phoneticPr fontId="3" type="noConversion"/>
  </si>
  <si>
    <t>강인철</t>
  </si>
  <si>
    <t>연구윤리와 학습윤리</t>
    <phoneticPr fontId="3" type="noConversion"/>
  </si>
  <si>
    <t>김명식, 공영태, 김정선, 류성기, 박기혈, 이점선, 정보주, 최문성</t>
  </si>
  <si>
    <t>연암서가</t>
  </si>
  <si>
    <t>공학윤리
-과학기술자를 위한 윤리 매뉴얼-</t>
    <phoneticPr fontId="3" type="noConversion"/>
  </si>
  <si>
    <t>Edmund G. Seebauer, Robert L. Barry</t>
  </si>
  <si>
    <t>김영기, 오연주, 이병탁, 이상형, 이상환, 이진현, 이향연, 홍인식</t>
  </si>
  <si>
    <t>일본인 세화회
-식민지조선 일본인의 전후-</t>
    <phoneticPr fontId="3" type="noConversion"/>
  </si>
  <si>
    <t>최영호</t>
  </si>
  <si>
    <t>Bridging the Technology GAP</t>
    <phoneticPr fontId="3" type="noConversion"/>
  </si>
  <si>
    <t>Youngsoo Bae , Buhm Soon Park</t>
  </si>
  <si>
    <t>서울대학교출판문화원</t>
    <phoneticPr fontId="3" type="noConversion"/>
  </si>
  <si>
    <t>예교주의
-17-18세기 중국 지식인의 윤리, 학문, 종족의 담론-</t>
    <phoneticPr fontId="3" type="noConversion"/>
  </si>
  <si>
    <t>카이윙 초우(Kai-wing Chow)</t>
  </si>
  <si>
    <t>양휘웅</t>
  </si>
  <si>
    <t>모노그래프</t>
  </si>
  <si>
    <t>滿洲國 : 植民地的 想像이 잉태한 '複合民族國家'</t>
    <phoneticPr fontId="3" type="noConversion"/>
  </si>
  <si>
    <t>윤휘탁</t>
    <phoneticPr fontId="3" type="noConversion"/>
  </si>
  <si>
    <t>도서출판 혜안</t>
    <phoneticPr fontId="3" type="noConversion"/>
  </si>
  <si>
    <t>동아시아의 파이렛츠(PIRATES)와 코르세어(CORSAIRS)-팍스 몽골리카의 동요와 고려 말 왜구</t>
    <phoneticPr fontId="3" type="noConversion"/>
  </si>
  <si>
    <t>이영</t>
    <phoneticPr fontId="3" type="noConversion"/>
  </si>
  <si>
    <t>당척언(上,下)</t>
    <phoneticPr fontId="3" type="noConversion"/>
  </si>
  <si>
    <t>五代 王定保</t>
  </si>
  <si>
    <t>김장환</t>
  </si>
  <si>
    <t>남송 시대 복건 사회의 변화와 식량 수급</t>
    <phoneticPr fontId="3" type="noConversion"/>
  </si>
  <si>
    <t>이근명</t>
    <phoneticPr fontId="3" type="noConversion"/>
  </si>
  <si>
    <t>(주)신서원</t>
  </si>
  <si>
    <t>고려-대원 관계 연구</t>
    <phoneticPr fontId="3" type="noConversion"/>
  </si>
  <si>
    <t>이개석</t>
    <phoneticPr fontId="3" type="noConversion"/>
  </si>
  <si>
    <t>일본의 우키요에 풍경화 속에 담긴 사상</t>
    <phoneticPr fontId="3" type="noConversion"/>
  </si>
  <si>
    <t>김애경</t>
    <phoneticPr fontId="3" type="noConversion"/>
  </si>
  <si>
    <t>프랑스공화국과 이방인들</t>
    <phoneticPr fontId="3" type="noConversion"/>
  </si>
  <si>
    <t>박단</t>
  </si>
  <si>
    <t>아우구스투스의 원수정</t>
    <phoneticPr fontId="3" type="noConversion"/>
  </si>
  <si>
    <t>김덕수</t>
  </si>
  <si>
    <t>중부지방 취락고고학 연구</t>
    <phoneticPr fontId="3" type="noConversion"/>
  </si>
  <si>
    <t>송만영</t>
  </si>
  <si>
    <t>성곽 조사방법론</t>
    <phoneticPr fontId="3" type="noConversion"/>
  </si>
  <si>
    <t>심정보, 서영일, 서정석, 안성현, 고용규, 이일갑, 김병희, 김호준, 백영종, 정의도, 심종훈, 신희권, 차용걸</t>
  </si>
  <si>
    <t>(주)사회평론아카데미</t>
  </si>
  <si>
    <t>삼국시대 고총고분 축조 기술</t>
    <phoneticPr fontId="3" type="noConversion"/>
  </si>
  <si>
    <t>홍보식, 전용호, 이진우, 신동조, 박정욱, 임지나, 조성원, 이규훈</t>
    <phoneticPr fontId="3" type="noConversion"/>
  </si>
  <si>
    <t>진인진</t>
    <phoneticPr fontId="3" type="noConversion"/>
  </si>
  <si>
    <t>한국의 전통극, 그 새로운 연구로의 초대</t>
    <phoneticPr fontId="3" type="noConversion"/>
  </si>
  <si>
    <t>영산강 민속학</t>
    <phoneticPr fontId="3" type="noConversion"/>
  </si>
  <si>
    <t>표인주</t>
    <phoneticPr fontId="3" type="noConversion"/>
  </si>
  <si>
    <t>한국 마을신앙의 탄생</t>
    <phoneticPr fontId="3" type="noConversion"/>
  </si>
  <si>
    <t>박호원</t>
  </si>
  <si>
    <t>이야기꾼과 이야기의 세계</t>
    <phoneticPr fontId="3" type="noConversion"/>
  </si>
  <si>
    <t>김기옥, 김영희, 김자현, 김헌선, 박기현, 박지애, 심상교, 유수영, 유형동, 이화영</t>
  </si>
  <si>
    <t>마고할미 신화연구</t>
    <phoneticPr fontId="3" type="noConversion"/>
  </si>
  <si>
    <t>조현설</t>
    <phoneticPr fontId="3" type="noConversion"/>
  </si>
  <si>
    <t>조선시대 김치의 탄생
(조선시대 김치문화 성립과 김치식속의 다면성 연구)</t>
    <phoneticPr fontId="3" type="noConversion"/>
  </si>
  <si>
    <t>박채린</t>
  </si>
  <si>
    <t>경계를 넘다</t>
    <phoneticPr fontId="3" type="noConversion"/>
  </si>
  <si>
    <t>토코로 이쿠야</t>
  </si>
  <si>
    <t>안미정, 구지영</t>
  </si>
  <si>
    <t>글로벌시대의 문화인류학, 제2판</t>
    <phoneticPr fontId="3" type="noConversion"/>
  </si>
  <si>
    <t>Barbara Miller</t>
  </si>
  <si>
    <t>홍석준, 박준규, 박충환, 이창호</t>
    <phoneticPr fontId="3" type="noConversion"/>
  </si>
  <si>
    <t>또 하나의 냉전 
-인류학으로 본 냉전의 역사-</t>
    <phoneticPr fontId="3" type="noConversion"/>
  </si>
  <si>
    <t>권헌익</t>
  </si>
  <si>
    <t>이한중</t>
  </si>
  <si>
    <t>(주)민음사</t>
    <phoneticPr fontId="3" type="noConversion"/>
  </si>
  <si>
    <t>우즈베키스탄에서 배운다</t>
    <phoneticPr fontId="3" type="noConversion"/>
  </si>
  <si>
    <t>전경수, 유근배, 이정만, 장준희, 정근식, 최상일, 신윤영</t>
  </si>
  <si>
    <t>미·완·의 기·록, 새만금사업과 어민들</t>
    <phoneticPr fontId="3" type="noConversion"/>
  </si>
  <si>
    <t>함한희, 황성희, 정명훈, 이동창, 정성미, 양귀영, 강경표, 이창환, 황의동, 문예은, 구혜경, 강현정, 문동환, 한천수</t>
    <phoneticPr fontId="3" type="noConversion"/>
  </si>
  <si>
    <t>조선후기 명청소설 번역필사본 연구</t>
    <phoneticPr fontId="3" type="noConversion"/>
  </si>
  <si>
    <t>여와의 오색돌
-중국 문화의 신화적 원형-</t>
    <phoneticPr fontId="3" type="noConversion"/>
  </si>
  <si>
    <t>선정규</t>
  </si>
  <si>
    <t>돈황 민간문학 담론</t>
    <phoneticPr fontId="3" type="noConversion"/>
  </si>
  <si>
    <t>언어 너머의 문학</t>
    <phoneticPr fontId="3" type="noConversion"/>
  </si>
  <si>
    <t>(주)문학과지성사</t>
    <phoneticPr fontId="3" type="noConversion"/>
  </si>
  <si>
    <t>문자학의 원류와 발전</t>
    <phoneticPr fontId="3" type="noConversion"/>
  </si>
  <si>
    <t>호박안</t>
  </si>
  <si>
    <t>임진호, 김하종</t>
  </si>
  <si>
    <t>흩어진 모래, 현대 중국인의 고뇌와 꿈</t>
    <phoneticPr fontId="3" type="noConversion"/>
  </si>
  <si>
    <t>서양문학에 나타난 죽음</t>
    <phoneticPr fontId="3" type="noConversion"/>
  </si>
  <si>
    <t>황훈성</t>
  </si>
  <si>
    <t>서울대학교출판문화원</t>
    <phoneticPr fontId="3" type="noConversion"/>
  </si>
  <si>
    <t>이론의 문화정치학과 비판적 페다고지
-쇄신의 담론과 교육적 실천에 관한 에세이-</t>
    <phoneticPr fontId="3" type="noConversion"/>
  </si>
  <si>
    <t>지구화 시대의 문화연구와 로컬의 문화적 상상력- 혼종문화론</t>
    <phoneticPr fontId="3" type="noConversion"/>
  </si>
  <si>
    <t>김용규</t>
  </si>
  <si>
    <t>「블랙우즈 에든버러 매거진」과 소설
-19세기 영국 문학장 소묘</t>
    <phoneticPr fontId="3" type="noConversion"/>
  </si>
  <si>
    <t>윤혜준</t>
    <phoneticPr fontId="3" type="noConversion"/>
  </si>
  <si>
    <t>르네상스 영국 희곡의 표지 연구</t>
    <phoneticPr fontId="3" type="noConversion"/>
  </si>
  <si>
    <t>신겸수</t>
  </si>
  <si>
    <t>포스트모던 영국소설의 세계</t>
    <phoneticPr fontId="3" type="noConversion"/>
  </si>
  <si>
    <t>홍덕선</t>
  </si>
  <si>
    <t>성균관대학교출판부</t>
    <phoneticPr fontId="3" type="noConversion"/>
  </si>
  <si>
    <t>슬픈 일본과 공생의 상상력</t>
    <phoneticPr fontId="3" type="noConversion"/>
  </si>
  <si>
    <t>정형, 한경자, 서동주</t>
  </si>
  <si>
    <t>20세기 일본문학의 풍경</t>
    <phoneticPr fontId="3" type="noConversion"/>
  </si>
  <si>
    <t>손순옥, 김경민, 김난희, 김은영, 김정숙, 김 철, 박지영, 손혜경, 양동국, 이재성,전창환, 차순육, 홍지현</t>
    <phoneticPr fontId="3" type="noConversion"/>
  </si>
  <si>
    <t>키워드로 읽는 겐지 이야기</t>
    <phoneticPr fontId="3" type="noConversion"/>
  </si>
  <si>
    <t>일본고전독회 편</t>
    <phoneticPr fontId="3" type="noConversion"/>
  </si>
  <si>
    <t>일본어현대문법</t>
    <phoneticPr fontId="3" type="noConversion"/>
  </si>
  <si>
    <t>백산출판</t>
  </si>
  <si>
    <t>광란의 오를란도 1~5</t>
    <phoneticPr fontId="3" type="noConversion"/>
  </si>
  <si>
    <t>루도비코 아리오스토</t>
  </si>
  <si>
    <t>김운찬</t>
  </si>
  <si>
    <t>스페인문학의 사회사 1~5</t>
    <phoneticPr fontId="3" type="noConversion"/>
  </si>
  <si>
    <t>카를로스 블랑코 아기나가, 훌리오 로드리게스 푸에르톨라스, 이리스 사발라</t>
  </si>
  <si>
    <t>정동섭</t>
  </si>
  <si>
    <t>(주)나남</t>
    <phoneticPr fontId="3" type="noConversion"/>
  </si>
  <si>
    <t>독일 신세대 문학</t>
    <phoneticPr fontId="3" type="noConversion"/>
  </si>
  <si>
    <t>류신, 노영돈, 박희경, 배기정, 이영기</t>
  </si>
  <si>
    <t>(주)민음사</t>
    <phoneticPr fontId="3" type="noConversion"/>
  </si>
  <si>
    <t>Natural Derivational Phonology</t>
    <phoneticPr fontId="3" type="noConversion"/>
  </si>
  <si>
    <t>Byung-Gun Lee</t>
  </si>
  <si>
    <t>영어 결과문의 사건의미론적 분석 및 응용</t>
    <phoneticPr fontId="3" type="noConversion"/>
  </si>
  <si>
    <t>의미론 1, 2</t>
    <phoneticPr fontId="3" type="noConversion"/>
  </si>
  <si>
    <t>존 라이언스 (John Lyons)</t>
  </si>
  <si>
    <t>강범모</t>
  </si>
  <si>
    <t>언어의 의미 및 화용 이론과 실제
-형식 의미론적 관점과 인지 의미론적 관점을 중심으로-</t>
    <phoneticPr fontId="3" type="noConversion"/>
  </si>
  <si>
    <t>명청시대 지역사회와 공연예술</t>
    <phoneticPr fontId="3" type="noConversion"/>
  </si>
  <si>
    <t>현대 러시아 연극 연출가론</t>
    <phoneticPr fontId="3" type="noConversion"/>
  </si>
  <si>
    <t>전정옥</t>
  </si>
  <si>
    <t>한국무용통사-고대편</t>
    <phoneticPr fontId="3" type="noConversion"/>
  </si>
  <si>
    <t>이병옥</t>
  </si>
  <si>
    <t>영화의 실천</t>
    <phoneticPr fontId="3" type="noConversion"/>
  </si>
  <si>
    <t>노엘 버치</t>
  </si>
  <si>
    <t>이윤영</t>
  </si>
  <si>
    <t>음악인지과학</t>
    <phoneticPr fontId="3" type="noConversion"/>
  </si>
  <si>
    <t>이석원</t>
  </si>
  <si>
    <t>왜관수도원으로 돌아온 겸재정선화첩</t>
    <phoneticPr fontId="3" type="noConversion"/>
  </si>
  <si>
    <t>안휘준, 유준영, 선지훈, 박은순, 조인수, 케이 E. 블랙, 에카르트 데게, 박정애</t>
  </si>
  <si>
    <t>수월관음의 탄생</t>
    <phoneticPr fontId="3" type="noConversion"/>
  </si>
  <si>
    <t>강우방</t>
  </si>
  <si>
    <t>20세기 말의 미술</t>
    <phoneticPr fontId="3" type="noConversion"/>
  </si>
  <si>
    <t>전혜숙</t>
  </si>
  <si>
    <t>북코리아</t>
    <phoneticPr fontId="3" type="noConversion"/>
  </si>
  <si>
    <t>예술과 지식</t>
    <phoneticPr fontId="3" type="noConversion"/>
  </si>
  <si>
    <t>제임스O.영</t>
  </si>
  <si>
    <t>오종환</t>
  </si>
  <si>
    <t>예술과 비판, 근원의 빛</t>
    <phoneticPr fontId="3" type="noConversion"/>
  </si>
  <si>
    <t>이순예</t>
  </si>
  <si>
    <t>독일 미학 전통
-바움가르텐부터 아도르노까지-</t>
    <phoneticPr fontId="3" type="noConversion"/>
  </si>
  <si>
    <t>카이 함머마이스터</t>
  </si>
  <si>
    <t>신혜경</t>
  </si>
  <si>
    <t>예술철학</t>
    <phoneticPr fontId="3" type="noConversion"/>
  </si>
  <si>
    <t>이폴리트 텐</t>
  </si>
  <si>
    <t>정재곤</t>
  </si>
  <si>
    <t>미와 비평</t>
    <phoneticPr fontId="3" type="noConversion"/>
  </si>
  <si>
    <t>송영진</t>
  </si>
  <si>
    <t>93종  103권</t>
    <phoneticPr fontId="3" type="noConversion"/>
  </si>
  <si>
    <t>사용자책임의 연구</t>
    <phoneticPr fontId="3" type="noConversion"/>
  </si>
  <si>
    <t>김형석</t>
  </si>
  <si>
    <t>기후변화시대의 에너지법정책</t>
    <phoneticPr fontId="3" type="noConversion"/>
  </si>
  <si>
    <t>조홍식</t>
  </si>
  <si>
    <t>根抵當權比較硏究</t>
    <phoneticPr fontId="3" type="noConversion"/>
  </si>
  <si>
    <t>김상용</t>
    <phoneticPr fontId="3" type="noConversion"/>
  </si>
  <si>
    <t>화산미디어</t>
  </si>
  <si>
    <t>行政法 基本硏究 Ⅳ</t>
    <phoneticPr fontId="3" type="noConversion"/>
  </si>
  <si>
    <t>김중권</t>
    <phoneticPr fontId="3" type="noConversion"/>
  </si>
  <si>
    <t>行政救濟의 基本原理</t>
    <phoneticPr fontId="3" type="noConversion"/>
  </si>
  <si>
    <t>정남철</t>
    <phoneticPr fontId="3" type="noConversion"/>
  </si>
  <si>
    <t>法人論</t>
    <phoneticPr fontId="3" type="noConversion"/>
  </si>
  <si>
    <t>송호영</t>
  </si>
  <si>
    <t>수법(水法)연구</t>
    <phoneticPr fontId="3" type="noConversion"/>
  </si>
  <si>
    <t>김성수</t>
    <phoneticPr fontId="3" type="noConversion"/>
  </si>
  <si>
    <t>신조사</t>
  </si>
  <si>
    <t>임금법제론</t>
    <phoneticPr fontId="3" type="noConversion"/>
  </si>
  <si>
    <t>하경효</t>
  </si>
  <si>
    <t>한국 전통형법의 무고죄</t>
    <phoneticPr fontId="3" type="noConversion"/>
  </si>
  <si>
    <t>서정민</t>
    <phoneticPr fontId="3" type="noConversion"/>
  </si>
  <si>
    <t>동산･채권담보권 연구</t>
  </si>
  <si>
    <t>김현진</t>
    <phoneticPr fontId="3" type="noConversion"/>
  </si>
  <si>
    <t>법의 한계 
 -법철학 및 사회철학 입문-</t>
    <phoneticPr fontId="3" type="noConversion"/>
  </si>
  <si>
    <t>형사증거법 원론</t>
    <phoneticPr fontId="3" type="noConversion"/>
  </si>
  <si>
    <t>권영법</t>
  </si>
  <si>
    <t>한국 법질서와 법해석론</t>
    <phoneticPr fontId="3" type="noConversion"/>
  </si>
  <si>
    <t>한국법철학회 김도균</t>
    <phoneticPr fontId="3" type="noConversion"/>
  </si>
  <si>
    <t>기업처벌 법리의 재구성</t>
    <phoneticPr fontId="3" type="noConversion"/>
  </si>
  <si>
    <t>한성훈</t>
  </si>
  <si>
    <t>한국학술정보(주)</t>
    <phoneticPr fontId="3" type="noConversion"/>
  </si>
  <si>
    <t>얼마나 있어야 충분한가</t>
    <phoneticPr fontId="3" type="noConversion"/>
  </si>
  <si>
    <t>로버트 스키델스키 , 에드워드 스키델스키</t>
  </si>
  <si>
    <t>김병화</t>
    <phoneticPr fontId="3" type="noConversion"/>
  </si>
  <si>
    <t>부키㈜</t>
    <phoneticPr fontId="3" type="noConversion"/>
  </si>
  <si>
    <t>국가의 추격, 추월, 추락
-아시아와 국제 비교-</t>
    <phoneticPr fontId="3" type="noConversion"/>
  </si>
  <si>
    <t>이근, 주경철, 이준협, 우경봉, 옥우석, 김지연, 기지훈, 박준기, 강영삼, Sanika Sulochani Ramanayake, 김경준, 권재현</t>
    <phoneticPr fontId="3" type="noConversion"/>
  </si>
  <si>
    <t>Overcoming Financial Crises
-The Korean Experience-</t>
    <phoneticPr fontId="3" type="noConversion"/>
  </si>
  <si>
    <t>In June Kim, Yeongseop Rhee</t>
  </si>
  <si>
    <t>스라파와 가격이론
-Sraffa and the Theory of Prices-</t>
    <phoneticPr fontId="3" type="noConversion"/>
  </si>
  <si>
    <t>알레산드로 롱칼리아</t>
  </si>
  <si>
    <t>박만섭</t>
  </si>
  <si>
    <t>협조적 노사관계의 행방
-전후 일본의 노동과 경영의 변용-</t>
    <phoneticPr fontId="3" type="noConversion"/>
  </si>
  <si>
    <t>임채성, 선재원, 김삼수, 정진성, 김양태, 우종원, 에노키 가즈에</t>
  </si>
  <si>
    <t>신고전학파 경제학과 행동 경제학</t>
    <phoneticPr fontId="3" type="noConversion"/>
  </si>
  <si>
    <t>홍  훈</t>
    <phoneticPr fontId="3" type="noConversion"/>
  </si>
  <si>
    <t>우리나라의 빈곤 함정</t>
    <phoneticPr fontId="3" type="noConversion"/>
  </si>
  <si>
    <t>김성태, 김승래, 김진영, 임병인, 전영준</t>
  </si>
  <si>
    <t>무대의 경제학
-공연예술 시장의 이해-</t>
    <phoneticPr fontId="3" type="noConversion"/>
  </si>
  <si>
    <t>이재희</t>
  </si>
  <si>
    <t>한국 조선산업의 성공요인</t>
    <phoneticPr fontId="3" type="noConversion"/>
  </si>
  <si>
    <t>이경묵, 박승엽</t>
  </si>
  <si>
    <t>노인의 삶의 질 향상을 위한 온라인 소셜 네트워크 구축 방안</t>
    <phoneticPr fontId="3" type="noConversion"/>
  </si>
  <si>
    <t>문화교류역량과 다문화 경영이 기업 경영성과에 미치는 영향</t>
    <phoneticPr fontId="3" type="noConversion"/>
  </si>
  <si>
    <t>임병학, 전희주</t>
  </si>
  <si>
    <t>개인의 사회적 정보보호를 위한 공공 정보서비스 개선 연구</t>
    <phoneticPr fontId="3" type="noConversion"/>
  </si>
  <si>
    <t>장항배</t>
  </si>
  <si>
    <t>아시아의 빈곤과 한국기업의 역할</t>
    <phoneticPr fontId="3" type="noConversion"/>
  </si>
  <si>
    <t>한인수</t>
  </si>
  <si>
    <t>중국의 경쟁다이나믹스
-다국적기업의 진입 및 경쟁전략과 경영성과-</t>
    <phoneticPr fontId="3" type="noConversion"/>
  </si>
  <si>
    <t>동북아물류</t>
    <phoneticPr fontId="3" type="noConversion"/>
  </si>
  <si>
    <t>여기태, 정태원, 김운수, 김근섭, 김동열, 송재영, 유주영, 장윤정, 최민승</t>
  </si>
  <si>
    <t>산업보안이론</t>
    <phoneticPr fontId="3" type="noConversion"/>
  </si>
  <si>
    <t>이창무, 김민지</t>
  </si>
  <si>
    <t>디지털경제 3.0</t>
    <phoneticPr fontId="3" type="noConversion"/>
  </si>
  <si>
    <t>김기홍</t>
  </si>
  <si>
    <t>회계사상 및 제도사</t>
    <phoneticPr fontId="3" type="noConversion"/>
  </si>
  <si>
    <t>홍정화, 장영란</t>
  </si>
  <si>
    <t>여성교육투자에 대한 교육경제학적 탐색</t>
    <phoneticPr fontId="3" type="noConversion"/>
  </si>
  <si>
    <t>백일우, 임정준</t>
  </si>
  <si>
    <t>다문화가정 구성원에 대한 투트랙(two track) 한국어 교육방안 연구</t>
    <phoneticPr fontId="3" type="noConversion"/>
  </si>
  <si>
    <t>박시균</t>
  </si>
  <si>
    <t>미국 공교육의 역사 새로 보기</t>
    <phoneticPr fontId="3" type="noConversion"/>
  </si>
  <si>
    <t>교육과학사</t>
    <phoneticPr fontId="3" type="noConversion"/>
  </si>
  <si>
    <t>한국인의 삶
-태어나서 서른까지-</t>
    <phoneticPr fontId="3" type="noConversion"/>
  </si>
  <si>
    <t>이성진, 임진영, 여태철</t>
  </si>
  <si>
    <t>조선시대 교육사 탐구</t>
    <phoneticPr fontId="3" type="noConversion"/>
  </si>
  <si>
    <t>최광만</t>
    <phoneticPr fontId="3" type="noConversion"/>
  </si>
  <si>
    <t>충남대학교출판문화원</t>
    <phoneticPr fontId="3" type="noConversion"/>
  </si>
  <si>
    <t>북한사회와 굴절된 근대
-인구, 국가, 주민의 삶-</t>
    <phoneticPr fontId="3" type="noConversion"/>
  </si>
  <si>
    <t>박경숙</t>
  </si>
  <si>
    <t>외국인 배우자의 다양성과 국제결혼의 안정성</t>
    <phoneticPr fontId="3" type="noConversion"/>
  </si>
  <si>
    <t>김두섭</t>
  </si>
  <si>
    <t>사회는 갈등을 만들고 갈등은 사회를 만든다
-한국사회의 갈등 지형과 연대적 공존의 모색-</t>
    <phoneticPr fontId="3" type="noConversion"/>
  </si>
  <si>
    <t>막스베버 사회학</t>
    <phoneticPr fontId="3" type="noConversion"/>
  </si>
  <si>
    <t>전성우</t>
  </si>
  <si>
    <t>융합문명론
-분석의 시대에서 종합의 시대로-</t>
    <phoneticPr fontId="3" type="noConversion"/>
  </si>
  <si>
    <t>김문조</t>
  </si>
  <si>
    <t>시민의 탄생 
-조선의 근대와 공론장의 지각 변동-</t>
    <phoneticPr fontId="3" type="noConversion"/>
  </si>
  <si>
    <t>경계의 여성들
-한국 근대 여성사-</t>
    <phoneticPr fontId="3" type="noConversion"/>
  </si>
  <si>
    <t>정진성, 박정애, 강이수, 권행가, 김혜경, 문소정, 서지영, 안태윤, 양현아, 이상경, 이정옥</t>
  </si>
  <si>
    <t>탈주술화와 유교문화
-세계화하는 한국의 사회문화-</t>
    <phoneticPr fontId="3" type="noConversion"/>
  </si>
  <si>
    <t>전태국</t>
  </si>
  <si>
    <t>사회복지사를 위한 정치사회학</t>
    <phoneticPr fontId="3" type="noConversion"/>
  </si>
  <si>
    <t>토니 피츠패트릭</t>
  </si>
  <si>
    <t>남찬섭, 김병철</t>
  </si>
  <si>
    <t>한국 사회복지실천의 고유성</t>
    <phoneticPr fontId="3" type="noConversion"/>
  </si>
  <si>
    <t>최성재, 조흥식, 한인영, 김경미, 이영분, 윤현숙, 유수현, 김성천, 최혜지</t>
  </si>
  <si>
    <t>장애학의 쟁점 
-영국 사회모델의 의미와 한계-</t>
    <phoneticPr fontId="3" type="noConversion"/>
  </si>
  <si>
    <t>Tom Shakespeare</t>
  </si>
  <si>
    <t>이지수</t>
  </si>
  <si>
    <t>빈곤
-어떻게 싸울 것인가-</t>
    <phoneticPr fontId="3" type="noConversion"/>
  </si>
  <si>
    <t>김윤태, 서재욱</t>
  </si>
  <si>
    <t>사민주의 복지국가와 사회적 경제</t>
    <phoneticPr fontId="3" type="noConversion"/>
  </si>
  <si>
    <t>김재훈</t>
  </si>
  <si>
    <t>복지국가의 미래
-덴마크와 스웨덴의 고민-</t>
    <phoneticPr fontId="3" type="noConversion"/>
  </si>
  <si>
    <t>전용덕</t>
  </si>
  <si>
    <t xml:space="preserve">북코리아 </t>
    <phoneticPr fontId="3" type="noConversion"/>
  </si>
  <si>
    <t>환경복지국가
-공생의 길-</t>
    <phoneticPr fontId="3" type="noConversion"/>
  </si>
  <si>
    <t>최경구</t>
  </si>
  <si>
    <t>타인에게로</t>
    <phoneticPr fontId="3" type="noConversion"/>
  </si>
  <si>
    <t>엘리엇 소버, 데이비스 슬로안 윌슨</t>
  </si>
  <si>
    <t>설선혜, 김민우</t>
  </si>
  <si>
    <t>문화와 심리학, 제5판</t>
    <phoneticPr fontId="3" type="noConversion"/>
  </si>
  <si>
    <t>David Matsumoto, Linda juang</t>
    <phoneticPr fontId="3" type="noConversion"/>
  </si>
  <si>
    <t>신현정, 이재식, 김비아</t>
  </si>
  <si>
    <t>완벽주의
-이론, 연구 및 치료-</t>
    <phoneticPr fontId="3" type="noConversion"/>
  </si>
  <si>
    <t>Gordon L. Flett, Paul L. Hewitt</t>
  </si>
  <si>
    <t>박현주, 이동귀, 신지은, 차영은, 서해나</t>
  </si>
  <si>
    <t>마음이론</t>
    <phoneticPr fontId="3" type="noConversion"/>
  </si>
  <si>
    <t>Martin J. Doherty</t>
  </si>
  <si>
    <t>이현진</t>
  </si>
  <si>
    <t>인지신경과학의 신경학적 기저</t>
    <phoneticPr fontId="3" type="noConversion"/>
  </si>
  <si>
    <t>Mark D’Esposito, Anjan Chatterjee, Robert Rafal, Michael S. Mega, John R. Hodges, Geoffrey K. Aguirre, H. Branch Coslett, Darren R. Gitelman, Michael P. Alexander, Jeffrey R. Binder, Scott Grafton, Robert T. Knight</t>
  </si>
  <si>
    <t>김남균, 김지애</t>
  </si>
  <si>
    <t>시각심리학의 기초</t>
    <phoneticPr fontId="3" type="noConversion"/>
  </si>
  <si>
    <t>Robert Snowden, Peter Thompson, Tom Troscianko</t>
  </si>
  <si>
    <t>오성주</t>
  </si>
  <si>
    <t>종교행동의 심리학적 이해</t>
    <phoneticPr fontId="3" type="noConversion"/>
  </si>
  <si>
    <t>김동기</t>
  </si>
  <si>
    <t>한국인의 위험지각</t>
    <phoneticPr fontId="3" type="noConversion"/>
  </si>
  <si>
    <t>이영애, 이나경, 이현주</t>
  </si>
  <si>
    <t>(주)나남</t>
    <phoneticPr fontId="3" type="noConversion"/>
  </si>
  <si>
    <t>현대 문화지리의 이해</t>
    <phoneticPr fontId="3" type="noConversion"/>
  </si>
  <si>
    <t>한국문화역사지리학회</t>
    <phoneticPr fontId="3" type="noConversion"/>
  </si>
  <si>
    <t>지도와 디자인, 제2판</t>
    <phoneticPr fontId="3" type="noConversion"/>
  </si>
  <si>
    <t>John Krygier 외 공저</t>
  </si>
  <si>
    <t>신정엽, 김감영, 이건학</t>
  </si>
  <si>
    <t>지리학 1, 2</t>
    <phoneticPr fontId="3" type="noConversion"/>
  </si>
  <si>
    <t>알프레트 헤트너</t>
  </si>
  <si>
    <t>개화기의 주거생활사
-경상남도 가옥과 취락의 역사지리학-</t>
    <phoneticPr fontId="3" type="noConversion"/>
  </si>
  <si>
    <t>최영준</t>
    <phoneticPr fontId="3" type="noConversion"/>
  </si>
  <si>
    <t>지리학의 창으로 보는 중국의 근대
-1815~1911년 중국으로 진화된 서양지리번역서-</t>
    <phoneticPr fontId="3" type="noConversion"/>
  </si>
  <si>
    <t>쩌우전환</t>
  </si>
  <si>
    <t>한지은</t>
  </si>
  <si>
    <t>관광과 관광공간</t>
    <phoneticPr fontId="3" type="noConversion"/>
  </si>
  <si>
    <t>Gareth Show, Allan M. Williams</t>
    <phoneticPr fontId="3" type="noConversion"/>
  </si>
  <si>
    <t>김남조, 유광민, 민웅기</t>
    <phoneticPr fontId="3" type="noConversion"/>
  </si>
  <si>
    <t>고지도의 우주관과 제도원리의 비교연구-&lt;곤여만국전도&gt;에서 &lt;대동여지도&gt;까지-</t>
    <phoneticPr fontId="3" type="noConversion"/>
  </si>
  <si>
    <t>정기준</t>
    <phoneticPr fontId="3" type="noConversion"/>
  </si>
  <si>
    <t>공삼 민병태 교수의 정치학</t>
    <phoneticPr fontId="3" type="noConversion"/>
  </si>
  <si>
    <t>김학준</t>
  </si>
  <si>
    <t>서울대학교출판문화원</t>
    <phoneticPr fontId="3" type="noConversion"/>
  </si>
  <si>
    <t>불평등발전과 민주주의
-한국정치경제론-</t>
    <phoneticPr fontId="3" type="noConversion"/>
  </si>
  <si>
    <t>이연호</t>
  </si>
  <si>
    <t>소크라테스의 앎과 잘남
-대화, 아이러니, 시민적 삶, 그리고 정치철학의 태동-</t>
    <phoneticPr fontId="3" type="noConversion"/>
  </si>
  <si>
    <t>지배와 비지배
-마키아벨리의 『군주』 읽기-</t>
    <phoneticPr fontId="3" type="noConversion"/>
  </si>
  <si>
    <t>(주)민음사</t>
    <phoneticPr fontId="3" type="noConversion"/>
  </si>
  <si>
    <t>중국의 꿈
-시진핑 리더십과 중국의 미래-</t>
    <phoneticPr fontId="3" type="noConversion"/>
  </si>
  <si>
    <t>쿠바 미사일 위기
-냉전 기간 가장 위험한 순간-</t>
    <phoneticPr fontId="3" type="noConversion"/>
  </si>
  <si>
    <t>평양의 카레이스키 엘리트들: 스탈린이 급파한 고려인 500명의 슬픈 역사</t>
    <phoneticPr fontId="3" type="noConversion"/>
  </si>
  <si>
    <t>김국후</t>
  </si>
  <si>
    <t>왜 오스트리아 모델인가</t>
    <phoneticPr fontId="3" type="noConversion"/>
  </si>
  <si>
    <t>안병영</t>
  </si>
  <si>
    <t>(주)문학과지성사</t>
    <phoneticPr fontId="3" type="noConversion"/>
  </si>
  <si>
    <t>해방정국의 정치이념과 노선</t>
    <phoneticPr fontId="3" type="noConversion"/>
  </si>
  <si>
    <t>한나아렌트 정치철학</t>
    <phoneticPr fontId="3" type="noConversion"/>
  </si>
  <si>
    <t>반계 유형원의 행정사상</t>
    <phoneticPr fontId="3" type="noConversion"/>
  </si>
  <si>
    <t>서울경제경영출판사</t>
    <phoneticPr fontId="3" type="noConversion"/>
  </si>
  <si>
    <t>한국인의 공공봉사동기
-세계적 보편성과 한국적 특수성-</t>
    <phoneticPr fontId="3" type="noConversion"/>
  </si>
  <si>
    <t>김상묵</t>
  </si>
  <si>
    <t>한국사회의 부패
-진단과 처방-</t>
    <phoneticPr fontId="3" type="noConversion"/>
  </si>
  <si>
    <t>박순애, 김병섭, 금현섭, 김병연, 김태영, 박정수, 박흥식, 우윤석, 윤태범, 이지문, 이창길, 이효원, 장용진, 정광호, 차문중</t>
  </si>
  <si>
    <t>공직사회의 낭중지추를 찾아서</t>
    <phoneticPr fontId="3" type="noConversion"/>
  </si>
  <si>
    <t>임도빈, 구민교, 배귀희, 신희영, 양재진, 엄석진, 오영균, 원숙연, 이수영, 이현국, 전주상, 정용덕, 정진우, 조선일</t>
  </si>
  <si>
    <t>질적평가를 위한 행정정의</t>
    <phoneticPr fontId="3" type="noConversion"/>
  </si>
  <si>
    <t>이광석, 이성우, 홍수정, 김영기, 이정전, 박성복, 김윤상, Andrea Armstrong, 서남규, 진상현, 허태욱, 오수길, 김태연</t>
  </si>
  <si>
    <t>도서출판 조명문화사</t>
  </si>
  <si>
    <t>공직윤리
-책임있는 행정인-</t>
    <phoneticPr fontId="3" type="noConversion"/>
  </si>
  <si>
    <t>테리 L. 쿠퍼</t>
  </si>
  <si>
    <t>행정사상과 방법론 연구회</t>
  </si>
  <si>
    <t>행정사상과 연구의 논리
-한국 행정의 역사적 맥락에서-</t>
    <phoneticPr fontId="3" type="noConversion"/>
  </si>
  <si>
    <t>일제강점기 조선언론 통제사</t>
    <phoneticPr fontId="3" type="noConversion"/>
  </si>
  <si>
    <t>이연</t>
  </si>
  <si>
    <t>한국 언론의 품격</t>
    <phoneticPr fontId="3" type="noConversion"/>
  </si>
  <si>
    <t>박재영, 이재경, 김세은, 심석태, 남시욱</t>
  </si>
  <si>
    <t>(주)나남</t>
    <phoneticPr fontId="3" type="noConversion"/>
  </si>
  <si>
    <t>세계화와 디지털 문화 시대의 한류
-풀하우스, 강남스타일, 그리고 그 이후-</t>
    <phoneticPr fontId="3" type="noConversion"/>
  </si>
  <si>
    <t>홍석경</t>
  </si>
  <si>
    <t>RDA의 이해
-AACR2에서 RDA로-</t>
    <phoneticPr fontId="3" type="noConversion"/>
  </si>
  <si>
    <t>김정현, 문지현, 김효숙</t>
  </si>
  <si>
    <t>전남대학교출판부</t>
    <phoneticPr fontId="3" type="noConversion"/>
  </si>
  <si>
    <t>88종  89권</t>
    <phoneticPr fontId="3" type="noConversion"/>
  </si>
  <si>
    <t>분야 : 한국학</t>
  </si>
  <si>
    <t>조선사연구(上,下)</t>
    <phoneticPr fontId="3" type="noConversion"/>
  </si>
  <si>
    <t>정인보</t>
  </si>
  <si>
    <t>문성재</t>
  </si>
  <si>
    <t>재단법인 우리역사연구재단</t>
  </si>
  <si>
    <t>실학과 진경문화</t>
    <phoneticPr fontId="3" type="noConversion"/>
  </si>
  <si>
    <t>유봉학</t>
  </si>
  <si>
    <t>신구문화사</t>
    <phoneticPr fontId="3" type="noConversion"/>
  </si>
  <si>
    <t>이색의 삶과 생각</t>
    <phoneticPr fontId="3" type="noConversion"/>
  </si>
  <si>
    <t>이익주</t>
  </si>
  <si>
    <t>생활인 이규보</t>
    <phoneticPr fontId="3" type="noConversion"/>
  </si>
  <si>
    <t>김용선</t>
  </si>
  <si>
    <t>고려시대 교통운수사 연구</t>
    <phoneticPr fontId="3" type="noConversion"/>
  </si>
  <si>
    <t>한정훈</t>
  </si>
  <si>
    <t>도서출판 혜안</t>
    <phoneticPr fontId="3" type="noConversion"/>
  </si>
  <si>
    <t>파시즘적 근대체험과 조선민중의 현실인식</t>
    <phoneticPr fontId="3" type="noConversion"/>
  </si>
  <si>
    <t>변은진</t>
    <phoneticPr fontId="3" type="noConversion"/>
  </si>
  <si>
    <t>신라 화백제도와 화랑도</t>
    <phoneticPr fontId="3" type="noConversion"/>
  </si>
  <si>
    <t>주류성출판사</t>
    <phoneticPr fontId="3" type="noConversion"/>
  </si>
  <si>
    <t>조선 후기 사상사의 미래를 위하여</t>
    <phoneticPr fontId="3" type="noConversion"/>
  </si>
  <si>
    <t>이경구</t>
  </si>
  <si>
    <t>여명기 민족운동의 순교자들</t>
    <phoneticPr fontId="3" type="noConversion"/>
  </si>
  <si>
    <t>반병률</t>
  </si>
  <si>
    <t>전라도와 일본-조선시대 해난사고 분석</t>
    <phoneticPr fontId="3" type="noConversion"/>
  </si>
  <si>
    <t>정성일</t>
  </si>
  <si>
    <t>신라 목간의 세계</t>
    <phoneticPr fontId="3" type="noConversion"/>
  </si>
  <si>
    <t>이경섭</t>
  </si>
  <si>
    <t>중국 고문헌에 나타난 고대 조선과 예맥</t>
    <phoneticPr fontId="3" type="noConversion"/>
  </si>
  <si>
    <t>박대재</t>
  </si>
  <si>
    <t>일제강점기 조선총독부의 소작정책 연구</t>
    <phoneticPr fontId="3" type="noConversion"/>
  </si>
  <si>
    <t>한국불교사연구입문(상,하)</t>
    <phoneticPr fontId="3" type="noConversion"/>
  </si>
  <si>
    <t>최병헌, 나희라, 서영대, 신동하, 남동신, 정병삼, 최연식, 송기호, 토니노 푸지오니, 채상식, 인경, 강호선, 박상국, 김상현, 이병희, 김영미, 김용태, 남희숙, 이정희, 송은석, 김순석, 김광식, 윤창화, 이태승, 김천학, 오시카와 노부히사, 윤선자, 판카즈 모한</t>
  </si>
  <si>
    <t>한국어 명사구의 의미론</t>
    <phoneticPr fontId="3" type="noConversion"/>
  </si>
  <si>
    <t>전영철</t>
  </si>
  <si>
    <t>서울대학교출판문화원</t>
    <phoneticPr fontId="3" type="noConversion"/>
  </si>
  <si>
    <t>국어 교육을 위한 의사소통 이론</t>
    <phoneticPr fontId="3" type="noConversion"/>
  </si>
  <si>
    <t>박재현</t>
    <phoneticPr fontId="3" type="noConversion"/>
  </si>
  <si>
    <t>재외동포 교육과 한국어교육</t>
    <phoneticPr fontId="3" type="noConversion"/>
  </si>
  <si>
    <t>한국어 형태론의 유형론</t>
    <phoneticPr fontId="3" type="noConversion"/>
  </si>
  <si>
    <t>도서출판 박이정</t>
    <phoneticPr fontId="3" type="noConversion"/>
  </si>
  <si>
    <t>한국어, 보편과 특수 사이</t>
    <phoneticPr fontId="3" type="noConversion"/>
  </si>
  <si>
    <t>목정수</t>
  </si>
  <si>
    <t>漢字音으로 본 백제어 자음체계</t>
    <phoneticPr fontId="3" type="noConversion"/>
  </si>
  <si>
    <t>이승재</t>
    <phoneticPr fontId="3" type="noConversion"/>
  </si>
  <si>
    <t>현대 한국어 인용구문 연구</t>
    <phoneticPr fontId="3" type="noConversion"/>
  </si>
  <si>
    <t>채숙희</t>
  </si>
  <si>
    <t>가사 문학과 음악
-노래로 부른 가사의 전통과 연원-</t>
    <phoneticPr fontId="3" type="noConversion"/>
  </si>
  <si>
    <t>임재욱</t>
  </si>
  <si>
    <t>동아시아의 자국학과 자국문학사 인식</t>
    <phoneticPr fontId="3" type="noConversion"/>
  </si>
  <si>
    <t>류준필</t>
  </si>
  <si>
    <t>고전소설, 몰입과 미감 사이</t>
    <phoneticPr fontId="3" type="noConversion"/>
  </si>
  <si>
    <t>한국 고전번역가의 초상, 게일의 고전학 담론과 고소설 번역의 지평</t>
    <phoneticPr fontId="3" type="noConversion"/>
  </si>
  <si>
    <t>이상현</t>
  </si>
  <si>
    <t>예와 정의 조화와 변주
-조선시대 에도문학의 형상화 방식-</t>
    <phoneticPr fontId="3" type="noConversion"/>
  </si>
  <si>
    <t>이은영</t>
  </si>
  <si>
    <t>백두용과 한남서림 연구</t>
    <phoneticPr fontId="3" type="noConversion"/>
  </si>
  <si>
    <t>이민희</t>
  </si>
  <si>
    <t>전형과 변주
-조선시대 한문학의 계보적 연구-</t>
    <phoneticPr fontId="3" type="noConversion"/>
  </si>
  <si>
    <t>연행 주체란 누구인가</t>
    <phoneticPr fontId="3" type="noConversion"/>
  </si>
  <si>
    <t>신라 향가 변증</t>
    <phoneticPr fontId="3" type="noConversion"/>
  </si>
  <si>
    <t>박재민</t>
  </si>
  <si>
    <t>한국 고시가의 반성적 고찰</t>
    <phoneticPr fontId="3" type="noConversion"/>
  </si>
  <si>
    <t>연암 문학의 심층 탐구</t>
    <phoneticPr fontId="3" type="noConversion"/>
  </si>
  <si>
    <t>주식회사 돌베개</t>
  </si>
  <si>
    <t>고려 후기 한문학과 지식인</t>
    <phoneticPr fontId="3" type="noConversion"/>
  </si>
  <si>
    <t>김승룡</t>
  </si>
  <si>
    <t>이상 문학 연구(불과 홍수의 달)</t>
    <phoneticPr fontId="3" type="noConversion"/>
  </si>
  <si>
    <t>이산과 이주 그리고 한국현대소설</t>
    <phoneticPr fontId="3" type="noConversion"/>
  </si>
  <si>
    <t>한용운의『님의 沈黙』, 전편 다시 읽기</t>
    <phoneticPr fontId="3" type="noConversion"/>
  </si>
  <si>
    <t>정효구</t>
    <phoneticPr fontId="3" type="noConversion"/>
  </si>
  <si>
    <t>문화론의 시각에서 본 문학과 영화</t>
    <phoneticPr fontId="3" type="noConversion"/>
  </si>
  <si>
    <t>김승구</t>
  </si>
  <si>
    <t>김동리 소설 연구</t>
    <phoneticPr fontId="3" type="noConversion"/>
  </si>
  <si>
    <t>한국 근대소설의 구어전통과 문체 형성</t>
    <phoneticPr fontId="3" type="noConversion"/>
  </si>
  <si>
    <t>이미지의 정치학과 모더니즘
-김기림의 예술론-</t>
    <phoneticPr fontId="3" type="noConversion"/>
  </si>
  <si>
    <t>김예리</t>
  </si>
  <si>
    <t>현대소설과 분단의 트라우마</t>
    <phoneticPr fontId="3" type="noConversion"/>
  </si>
  <si>
    <t>강진호</t>
  </si>
  <si>
    <t>근대 한국문학과 미술의 상호작용</t>
    <phoneticPr fontId="3" type="noConversion"/>
  </si>
  <si>
    <t>이청준과 교환의 서사-배신과 복수의 정신경제학</t>
    <phoneticPr fontId="3" type="noConversion"/>
  </si>
  <si>
    <t>사라진 낭만의 아이러니</t>
    <phoneticPr fontId="3" type="noConversion"/>
  </si>
  <si>
    <t>전통시학의 새로운 탄생-'너머-여기' 사유의 시학적 전개</t>
    <phoneticPr fontId="3" type="noConversion"/>
  </si>
  <si>
    <t>염상섭 소설의 내적 형식과 탈식민성</t>
    <phoneticPr fontId="3" type="noConversion"/>
  </si>
  <si>
    <t>장두영</t>
  </si>
  <si>
    <t>근대의 특권화를 넘어서</t>
    <phoneticPr fontId="3" type="noConversion"/>
  </si>
  <si>
    <t>김흥규</t>
  </si>
  <si>
    <t>한국현대시의 층위와 진폭</t>
    <phoneticPr fontId="3" type="noConversion"/>
  </si>
  <si>
    <t>박호영</t>
  </si>
  <si>
    <t>국학자료원</t>
    <phoneticPr fontId="3" type="noConversion"/>
  </si>
  <si>
    <t>朝鮮王朝呈才史硏究</t>
    <phoneticPr fontId="3" type="noConversion"/>
  </si>
  <si>
    <t>송방송</t>
    <phoneticPr fontId="3" type="noConversion"/>
  </si>
  <si>
    <t>韓國樂器論考</t>
    <phoneticPr fontId="3" type="noConversion"/>
  </si>
  <si>
    <t>문주석</t>
    <phoneticPr fontId="3" type="noConversion"/>
  </si>
  <si>
    <t>왕의 서커스
-고려와 조선 왕들의 오락과 공연 문화-</t>
    <phoneticPr fontId="3" type="noConversion"/>
  </si>
  <si>
    <t>윤아영</t>
    <phoneticPr fontId="3" type="noConversion"/>
  </si>
  <si>
    <t>51종  53권</t>
    <phoneticPr fontId="3" type="noConversion"/>
  </si>
  <si>
    <t>세계 수학교육 사상사 입문</t>
    <phoneticPr fontId="3" type="noConversion"/>
  </si>
  <si>
    <t>수학의 역사-입문(상,하)</t>
    <phoneticPr fontId="3" type="noConversion"/>
  </si>
  <si>
    <t>David M. Burton</t>
  </si>
  <si>
    <t>허 민</t>
  </si>
  <si>
    <t>p-진 정수환에서의 p-진 q-적분 표현</t>
    <phoneticPr fontId="3" type="noConversion"/>
  </si>
  <si>
    <t>임석훈, 김태균, 박진우</t>
  </si>
  <si>
    <t>Differential Geometry in Euclidean and Minkowskian Spaces</t>
    <phoneticPr fontId="3" type="noConversion"/>
  </si>
  <si>
    <t>Paul E. Ehrlich, 김선부</t>
    <phoneticPr fontId="3" type="noConversion"/>
  </si>
  <si>
    <t>수학의 반전</t>
    <phoneticPr fontId="3" type="noConversion"/>
  </si>
  <si>
    <t>에드워드 B. 버거, 마이클 스타버드</t>
  </si>
  <si>
    <t>고석구</t>
  </si>
  <si>
    <t>휜, 비틀린, 꼬인 공간의 신비</t>
    <phoneticPr fontId="3" type="noConversion"/>
  </si>
  <si>
    <t>싱퉁 야우, 스티브 네이디스</t>
  </si>
  <si>
    <t>고중숙</t>
  </si>
  <si>
    <t>수, 과학 그리고 디자인</t>
    <phoneticPr fontId="3" type="noConversion"/>
  </si>
  <si>
    <t>오혁근</t>
  </si>
  <si>
    <t>시인을 위한 양자물리학</t>
    <phoneticPr fontId="3" type="noConversion"/>
  </si>
  <si>
    <t>리언 M. 레더먼, 크리스토퍼 T. 힐</t>
    <phoneticPr fontId="3" type="noConversion"/>
  </si>
  <si>
    <t>전대호</t>
  </si>
  <si>
    <t>도서출판 승산</t>
    <phoneticPr fontId="3" type="noConversion"/>
  </si>
  <si>
    <t>마이크로파 유전체 세라믹 공진기 이론 및 설계</t>
    <phoneticPr fontId="3" type="noConversion"/>
  </si>
  <si>
    <t>김종철, 이기진</t>
  </si>
  <si>
    <t>빛의 공학
-색채 공학으로 밝히는 빛의 비밀-</t>
    <phoneticPr fontId="3" type="noConversion"/>
  </si>
  <si>
    <t>석현정, 최철희, 박용근</t>
  </si>
  <si>
    <t>유도결합 플라즈마 질량분석법</t>
    <phoneticPr fontId="3" type="noConversion"/>
  </si>
  <si>
    <t>Akbar Montaser</t>
    <phoneticPr fontId="3" type="noConversion"/>
  </si>
  <si>
    <t>오승호</t>
  </si>
  <si>
    <t>초임계 유체 기술</t>
    <phoneticPr fontId="3" type="noConversion"/>
  </si>
  <si>
    <t>여상도</t>
  </si>
  <si>
    <t>생명의 불꽃
-다윈의 원시 스프-</t>
    <phoneticPr fontId="3" type="noConversion"/>
  </si>
  <si>
    <t>크리스토퍼 윌스, 제프리 배더</t>
  </si>
  <si>
    <t>고문주</t>
  </si>
  <si>
    <t>한국의 생물다양성과 국립자연박물관 추진의 현대사</t>
    <phoneticPr fontId="3" type="noConversion"/>
  </si>
  <si>
    <t>이병훈</t>
  </si>
  <si>
    <t>다른세상</t>
    <phoneticPr fontId="3" type="noConversion"/>
  </si>
  <si>
    <t>대한민국 0.2% 세계 13위의
-어업 이야기</t>
    <phoneticPr fontId="3" type="noConversion"/>
  </si>
  <si>
    <t>박정숙</t>
  </si>
  <si>
    <t>북코리아</t>
    <phoneticPr fontId="3" type="noConversion"/>
  </si>
  <si>
    <t>산소와 그 경쟁자들</t>
    <phoneticPr fontId="3" type="noConversion"/>
  </si>
  <si>
    <t>김홍표</t>
  </si>
  <si>
    <t>한국의 거화석</t>
    <phoneticPr fontId="3" type="noConversion"/>
  </si>
  <si>
    <t>양승영, 김정률, 백인성, 윤철수, 이광춘, 이동찬, 이연규, 임종덕, 전희영, 허민</t>
    <phoneticPr fontId="3" type="noConversion"/>
  </si>
  <si>
    <t>융합석유지질</t>
    <phoneticPr fontId="3" type="noConversion"/>
  </si>
  <si>
    <t>한종환, 손병국, 황인걸, 유인창, 이광훈, 신국선, 박희원, 김현태, 신승헌</t>
  </si>
  <si>
    <t>우리 혜성 이야기</t>
    <phoneticPr fontId="3" type="noConversion"/>
  </si>
  <si>
    <t>안상현</t>
  </si>
  <si>
    <t>해양기상의 이해</t>
    <phoneticPr fontId="3" type="noConversion"/>
  </si>
  <si>
    <t>추효상</t>
  </si>
  <si>
    <t>농축수산식품의 건강기능대전</t>
    <phoneticPr fontId="3" type="noConversion"/>
  </si>
  <si>
    <t>도서출판 유한문화사</t>
    <phoneticPr fontId="3" type="noConversion"/>
  </si>
  <si>
    <t>임상영양치료를 위한 병태생리학</t>
    <phoneticPr fontId="3" type="noConversion"/>
  </si>
  <si>
    <t>이종호, 김은미, 박유경, 박은주, 성미경, 손정민, 신동엽, 신민정, 이홍미, 한성림</t>
  </si>
  <si>
    <t>아동·청소년 이상심리와 상담</t>
    <phoneticPr fontId="3" type="noConversion"/>
  </si>
  <si>
    <t>김명희</t>
  </si>
  <si>
    <t>공간과 생활</t>
    <phoneticPr fontId="3" type="noConversion"/>
  </si>
  <si>
    <t>이승한, 김철수, 정병두, 신규철</t>
  </si>
  <si>
    <t>계명대학교출판부</t>
    <phoneticPr fontId="3" type="noConversion"/>
  </si>
  <si>
    <t>조선의 왕실 복식
-용을 그리고 봉황을 수놓다</t>
    <phoneticPr fontId="3" type="noConversion"/>
  </si>
  <si>
    <t>이민주</t>
  </si>
  <si>
    <t>법의학이 찾아내는 그림 속 사람의 권리</t>
    <phoneticPr fontId="3" type="noConversion"/>
  </si>
  <si>
    <t>문국진</t>
    <phoneticPr fontId="3" type="noConversion"/>
  </si>
  <si>
    <t>도서출판 예경</t>
  </si>
  <si>
    <t>의료관리</t>
    <phoneticPr fontId="3" type="noConversion"/>
  </si>
  <si>
    <t>강길원, 강영호, 고광욱, 권영대, 김명희, 김용익, 김윤, 김창엽, 나백주, 박기동, 박종헌, 박형근, 배상수, 신영수, 안형식, 윤석준, 이건세, 이경수, 이무식, 이상일, 이영성, 이원영, 이정애, 이진석, 정형선, 강민아</t>
    <phoneticPr fontId="3" type="noConversion"/>
  </si>
  <si>
    <t>기관지 천식의 체계적 이해
-소아천식을 중심으로</t>
    <phoneticPr fontId="3" type="noConversion"/>
  </si>
  <si>
    <t>고영률</t>
  </si>
  <si>
    <t>신경근골격 초음파</t>
    <phoneticPr fontId="3" type="noConversion"/>
  </si>
  <si>
    <t>대한신경근골격초음파학회</t>
  </si>
  <si>
    <t>한솔의학서적</t>
  </si>
  <si>
    <t>한국인의 코성형술: 수술기법과 증례 중심의 접근</t>
    <phoneticPr fontId="3" type="noConversion"/>
  </si>
  <si>
    <t>진홍률</t>
  </si>
  <si>
    <t>요로생식기감염</t>
    <phoneticPr fontId="3" type="noConversion"/>
  </si>
  <si>
    <t>대한요로생식기감염학회</t>
  </si>
  <si>
    <t>NEOPLASMS OF THE BILIARY TRACT
-RADIOLOGIC AND PATHOLOGIC CORRELATIONS-</t>
    <phoneticPr fontId="3" type="noConversion"/>
  </si>
  <si>
    <t>임재훈, 장기택</t>
  </si>
  <si>
    <t>안신경학</t>
    <phoneticPr fontId="3" type="noConversion"/>
  </si>
  <si>
    <t>대한안신경의학회</t>
  </si>
  <si>
    <t>(주)신흥메드싸이언스</t>
  </si>
  <si>
    <t>소화기내과의사와 영양사를 위한
-소화기암환자의 영양이야기</t>
    <phoneticPr fontId="3" type="noConversion"/>
  </si>
  <si>
    <t>대한소화기암학회, 한국임상영양학회</t>
    <phoneticPr fontId="3" type="noConversion"/>
  </si>
  <si>
    <t>(주)대한의학서적</t>
  </si>
  <si>
    <t>뇌성마비</t>
    <phoneticPr fontId="3" type="noConversion"/>
  </si>
  <si>
    <t>정진엽 외 31인</t>
    <phoneticPr fontId="3" type="noConversion"/>
  </si>
  <si>
    <t>만성골반통</t>
    <phoneticPr fontId="3" type="noConversion"/>
  </si>
  <si>
    <t>대한만성골반통학회</t>
    <phoneticPr fontId="3" type="noConversion"/>
  </si>
  <si>
    <t>근대 의료의 풍경</t>
    <phoneticPr fontId="3" type="noConversion"/>
  </si>
  <si>
    <t>척추영상진단</t>
    <phoneticPr fontId="3" type="noConversion"/>
  </si>
  <si>
    <t>강흥식 , 권종원, 김성준 , 김여주 , 김완태 , 류경남 , 서경진 , 이경규 , 이근영 , 이준우, 홍석주</t>
  </si>
  <si>
    <t>아틀라스 진단세포학</t>
    <phoneticPr fontId="3" type="noConversion"/>
  </si>
  <si>
    <t>지현숙, 박찬정, 김지명, 조영욱, 차충환, 박상혁, 장성수</t>
  </si>
  <si>
    <t>치과 의사</t>
    <phoneticPr fontId="3" type="noConversion"/>
  </si>
  <si>
    <t>피에르 포샤르</t>
  </si>
  <si>
    <t>강명신, 김백일, 김혜영, 김희진, 박용덕, 박호원, 이주연, 조영수</t>
  </si>
  <si>
    <t>한의 생리학의 이해와 응용</t>
    <phoneticPr fontId="3" type="noConversion"/>
  </si>
  <si>
    <t>조용주, 김진주</t>
    <phoneticPr fontId="3" type="noConversion"/>
  </si>
  <si>
    <t>약초사진으로 보는 동의보감</t>
    <phoneticPr fontId="3" type="noConversion"/>
  </si>
  <si>
    <t>신용욱, 신전휘</t>
  </si>
  <si>
    <t>도서출판 백초</t>
  </si>
  <si>
    <t>Ott의 EMC공학 : 이론편(Part I)</t>
    <phoneticPr fontId="3" type="noConversion"/>
  </si>
  <si>
    <t>Henry w. Ott</t>
    <phoneticPr fontId="3" type="noConversion"/>
  </si>
  <si>
    <t>유태훈, 김동일, 김인석, 박병권, 안병철</t>
  </si>
  <si>
    <t>학산미디어</t>
  </si>
  <si>
    <t>Ott의 EMC공학 : 실무응용편(Part II)</t>
  </si>
  <si>
    <t>유태훈, 육종관, 홍익표</t>
  </si>
  <si>
    <t>UHD 고화질 영상 압축 기술 : HEVC 알고리즘 이해와 프로그램 분석</t>
    <phoneticPr fontId="3" type="noConversion"/>
  </si>
  <si>
    <t>호요성, 최정아</t>
    <phoneticPr fontId="3" type="noConversion"/>
  </si>
  <si>
    <t>빅데이터 분석방법론</t>
    <phoneticPr fontId="3" type="noConversion"/>
  </si>
  <si>
    <t>송태민, 송주영</t>
  </si>
  <si>
    <t>(명품) C++ Programming</t>
    <phoneticPr fontId="3" type="noConversion"/>
  </si>
  <si>
    <t>황기태</t>
  </si>
  <si>
    <t>(3차원 공간이 보이는)컴퓨터 그래픽스</t>
    <phoneticPr fontId="3" type="noConversion"/>
  </si>
  <si>
    <t>플라즈마 전자공학</t>
    <phoneticPr fontId="3" type="noConversion"/>
  </si>
  <si>
    <t>정진욱</t>
    <phoneticPr fontId="3" type="noConversion"/>
  </si>
  <si>
    <t>암호기술의 이해</t>
    <phoneticPr fontId="3" type="noConversion"/>
  </si>
  <si>
    <t>Christof Paar, Jan Pelzl</t>
  </si>
  <si>
    <t>원동호, 이영숙, 김지연</t>
  </si>
  <si>
    <t>스마트TV-SoC</t>
    <phoneticPr fontId="3" type="noConversion"/>
  </si>
  <si>
    <t>이광엽, 김기철, 오혁준, 이찬호, 이혁재, 정용진, 정의림, 조경순, 한동일</t>
    <phoneticPr fontId="3" type="noConversion"/>
  </si>
  <si>
    <t>데이터변환기 및 PLL 설계</t>
    <phoneticPr fontId="3" type="noConversion"/>
  </si>
  <si>
    <t>윤광섭, 노정진, 송민규, 이강윤</t>
  </si>
  <si>
    <t>시스템생물학</t>
    <phoneticPr fontId="3" type="noConversion"/>
  </si>
  <si>
    <t>조광현</t>
  </si>
  <si>
    <t>회로이론</t>
    <phoneticPr fontId="3" type="noConversion"/>
  </si>
  <si>
    <t>Fawwaz T. Ulaby, Michel M. Maharbiz</t>
  </si>
  <si>
    <t>박병국, 조성재, 강인만, 김중빈</t>
  </si>
  <si>
    <t>한빛미디어</t>
  </si>
  <si>
    <t>HTML5 웹 프로그래밍 입문</t>
    <phoneticPr fontId="3" type="noConversion"/>
  </si>
  <si>
    <t>윤인성</t>
  </si>
  <si>
    <t>한빛아카데미㈜</t>
    <phoneticPr fontId="3" type="noConversion"/>
  </si>
  <si>
    <t>창의적 공학설계 : Training How To Think Creatively</t>
  </si>
  <si>
    <t>김은경</t>
    <phoneticPr fontId="3" type="noConversion"/>
  </si>
  <si>
    <t>게임 엔진 아키텍처(게임 프로그래머가 꼭 알아야 할 게임 엔진 이론과 실무)</t>
  </si>
  <si>
    <t>제이슨 그레고리</t>
    <phoneticPr fontId="3" type="noConversion"/>
  </si>
  <si>
    <t>박상희</t>
  </si>
  <si>
    <t>에이콘출판(주)</t>
    <phoneticPr fontId="3" type="noConversion"/>
  </si>
  <si>
    <t>자율형 지능차량 이론과 응용</t>
    <phoneticPr fontId="3" type="noConversion"/>
  </si>
  <si>
    <t>홍쳉</t>
    <phoneticPr fontId="3" type="noConversion"/>
  </si>
  <si>
    <t>윤희병</t>
  </si>
  <si>
    <t>에이콘출판(주)</t>
  </si>
  <si>
    <t>(장애인차별금지법 대응을 위한) 웹 접근성과 품질인증</t>
    <phoneticPr fontId="3" type="noConversion"/>
  </si>
  <si>
    <t>류영일, 하성필, 김혜일, 성영한</t>
    <phoneticPr fontId="3" type="noConversion"/>
  </si>
  <si>
    <t>실무에 바로 적용하는 안드로이드 프로그래밍</t>
    <phoneticPr fontId="3" type="noConversion"/>
  </si>
  <si>
    <t>빌 필립스, 브라이언 하디</t>
  </si>
  <si>
    <t>심재철</t>
  </si>
  <si>
    <t>스포츠와 체육의 역사·철학(1, 2)</t>
    <phoneticPr fontId="3" type="noConversion"/>
  </si>
  <si>
    <t>Robert A. Mechikoff</t>
  </si>
  <si>
    <t>김방출</t>
  </si>
  <si>
    <t>해양플랜트 공정 및 안전설계</t>
    <phoneticPr fontId="3" type="noConversion"/>
  </si>
  <si>
    <t>장광필, 장대준</t>
  </si>
  <si>
    <t>동명사</t>
    <phoneticPr fontId="3" type="noConversion"/>
  </si>
  <si>
    <t>이산화탄소 포집, 저장 및 전환기술</t>
    <phoneticPr fontId="3" type="noConversion"/>
  </si>
  <si>
    <t>김재창, 김준모, 김훈식, 노동순, 배윤상, 심상준, 이관영, 이영무, 이창하, 정광덕, 허대기</t>
    <phoneticPr fontId="3" type="noConversion"/>
  </si>
  <si>
    <t>항공기 구조 시험</t>
    <phoneticPr fontId="3" type="noConversion"/>
  </si>
  <si>
    <t>원호연, 전동석, 이원석, 김기범, 이철호</t>
    <phoneticPr fontId="3" type="noConversion"/>
  </si>
  <si>
    <t>KC-100 항공기 경험으로 쓴 민간 항공기 개발</t>
  </si>
  <si>
    <t>고대우, 최낙선, 강민성, 김광해, 류광수</t>
  </si>
  <si>
    <t>응용지질 암반공학</t>
    <phoneticPr fontId="3" type="noConversion"/>
  </si>
  <si>
    <t>김영근</t>
  </si>
  <si>
    <t>지질공학</t>
    <phoneticPr fontId="3" type="noConversion"/>
  </si>
  <si>
    <t>Luis I. González de Vallejo, Mercedes Ferrer, Luis Ortuño, Carlos Oteo</t>
    <phoneticPr fontId="3" type="noConversion"/>
  </si>
  <si>
    <t>장보안, 박혁진, 서용석, 엄정기, 최정찬, 조호영, 김영석, 구민호, 윤운상, 김학준, 정교철, 채병곤, 우 익</t>
  </si>
  <si>
    <t>과학기술과 지식재산</t>
    <phoneticPr fontId="3" type="noConversion"/>
  </si>
  <si>
    <t>정병일</t>
  </si>
  <si>
    <t>카오스북</t>
  </si>
  <si>
    <t>68종  70권</t>
    <phoneticPr fontId="3" type="noConversion"/>
  </si>
  <si>
    <t>총    계</t>
    <phoneticPr fontId="3" type="noConversion"/>
  </si>
  <si>
    <t>300종 315권</t>
    <phoneticPr fontId="3" type="noConversion"/>
  </si>
  <si>
    <t>99종  125권</t>
    <phoneticPr fontId="4" type="noConversion"/>
  </si>
  <si>
    <t>112종  119권</t>
    <phoneticPr fontId="4" type="noConversion"/>
  </si>
  <si>
    <t>46종  50권</t>
    <phoneticPr fontId="4" type="noConversion"/>
  </si>
  <si>
    <t>316종  354권</t>
    <phoneticPr fontId="4" type="noConversion"/>
  </si>
  <si>
    <t>59종  60권</t>
    <phoneticPr fontId="4" type="noConversion"/>
  </si>
  <si>
    <t>분야  : 인문학</t>
    <phoneticPr fontId="3" type="noConversion"/>
  </si>
  <si>
    <t>대한민국학술원</t>
    <phoneticPr fontId="3" type="noConversion"/>
  </si>
  <si>
    <t>운화측험</t>
    <phoneticPr fontId="12" type="noConversion"/>
  </si>
  <si>
    <t>최한기</t>
  </si>
  <si>
    <t>이종란</t>
  </si>
  <si>
    <t>한길사</t>
    <phoneticPr fontId="3" type="noConversion"/>
  </si>
  <si>
    <t>리학 심학 논쟁, 연원과 전개 그리고 득실을 논하다</t>
    <phoneticPr fontId="12" type="noConversion"/>
  </si>
  <si>
    <t>황갑연</t>
  </si>
  <si>
    <t>조선유학과 소강절 철학</t>
    <phoneticPr fontId="12" type="noConversion"/>
  </si>
  <si>
    <t>다산 정약용의 『주역사전周易四箋』, 기호학으로 읽다</t>
    <phoneticPr fontId="12" type="noConversion"/>
  </si>
  <si>
    <t>방인</t>
  </si>
  <si>
    <t>주역내전(1~6)</t>
    <phoneticPr fontId="12" type="noConversion"/>
  </si>
  <si>
    <t>왕부지</t>
  </si>
  <si>
    <t>김진근</t>
  </si>
  <si>
    <t>순암 안정복의 만물유취</t>
    <phoneticPr fontId="12" type="noConversion"/>
  </si>
  <si>
    <t>안정복</t>
  </si>
  <si>
    <t>박지현</t>
  </si>
  <si>
    <t>사람의무늬</t>
    <phoneticPr fontId="3" type="noConversion"/>
  </si>
  <si>
    <r>
      <t xml:space="preserve">유교 명상론
</t>
    </r>
    <r>
      <rPr>
        <sz val="10"/>
        <color indexed="8"/>
        <rFont val="맑은 고딕"/>
        <family val="3"/>
        <charset val="129"/>
        <scheme val="minor"/>
      </rPr>
      <t>-불교와의 비교철학-</t>
    </r>
    <phoneticPr fontId="12" type="noConversion"/>
  </si>
  <si>
    <t>정은해</t>
  </si>
  <si>
    <t>성균관대학교출판부</t>
    <phoneticPr fontId="3" type="noConversion"/>
  </si>
  <si>
    <r>
      <t xml:space="preserve">초원 이충익의 담노 역주 
</t>
    </r>
    <r>
      <rPr>
        <sz val="10"/>
        <color indexed="8"/>
        <rFont val="맑은 고딕"/>
        <family val="3"/>
        <charset val="129"/>
        <scheme val="minor"/>
      </rPr>
      <t>-조선을 다시보게 만드는 한 철인의 혁명적 『노자』 풀이-</t>
    </r>
    <phoneticPr fontId="12" type="noConversion"/>
  </si>
  <si>
    <t>김학목</t>
    <phoneticPr fontId="3" type="noConversion"/>
  </si>
  <si>
    <t>통나무</t>
  </si>
  <si>
    <t>현상학과 질적 연구
-응용현상학의 한 지평-</t>
    <phoneticPr fontId="12" type="noConversion"/>
  </si>
  <si>
    <t>오크숏의 철학과 정치사상
-실용주의에 포획된 자유로운 사고와 상상력을 해방시키다-</t>
    <phoneticPr fontId="12" type="noConversion"/>
  </si>
  <si>
    <t>인간지성론(1,2)</t>
    <phoneticPr fontId="12" type="noConversion"/>
  </si>
  <si>
    <t>존 로크</t>
  </si>
  <si>
    <t>정병훈, 이재영, 양선숙</t>
  </si>
  <si>
    <t>변신론</t>
    <phoneticPr fontId="12" type="noConversion"/>
  </si>
  <si>
    <t>라이프니츠</t>
  </si>
  <si>
    <t>이근세</t>
  </si>
  <si>
    <t>실용적 관점에서의 인간학</t>
    <phoneticPr fontId="12" type="noConversion"/>
  </si>
  <si>
    <t>투스쿨룸 대화</t>
    <phoneticPr fontId="12" type="noConversion"/>
  </si>
  <si>
    <t>키케로</t>
  </si>
  <si>
    <t>김남우</t>
  </si>
  <si>
    <t>적도(適度) 또는 중용의 사상
-헬라스 사상을 중심 삼아 살핀-</t>
    <phoneticPr fontId="12" type="noConversion"/>
  </si>
  <si>
    <t>박종현</t>
  </si>
  <si>
    <t>하이데거의 『존재와 시간』 강독</t>
    <phoneticPr fontId="12" type="noConversion"/>
  </si>
  <si>
    <t>그린비</t>
    <phoneticPr fontId="3" type="noConversion"/>
  </si>
  <si>
    <t>그리스 자연철학과 현대과학(Ⅰ,Ⅱ)</t>
    <phoneticPr fontId="12" type="noConversion"/>
  </si>
  <si>
    <t>문학과 실존
-현대문학과 실존철학의 대화-</t>
    <phoneticPr fontId="12" type="noConversion"/>
  </si>
  <si>
    <t>신옥희</t>
  </si>
  <si>
    <t>관용의 역사
-르네상스에서 계몽주의까지-</t>
    <phoneticPr fontId="12" type="noConversion"/>
  </si>
  <si>
    <t>김응종</t>
  </si>
  <si>
    <t>푸른역사</t>
    <phoneticPr fontId="3" type="noConversion"/>
  </si>
  <si>
    <t>멜랑콜리아
-서양문화의 근원적 파토스-</t>
    <phoneticPr fontId="12" type="noConversion"/>
  </si>
  <si>
    <t>김동규</t>
  </si>
  <si>
    <t>종교시장의 이해</t>
    <phoneticPr fontId="12" type="noConversion"/>
  </si>
  <si>
    <t>유광석</t>
  </si>
  <si>
    <r>
      <t xml:space="preserve">註心賦(역주)
</t>
    </r>
    <r>
      <rPr>
        <sz val="10"/>
        <color indexed="8"/>
        <rFont val="맑은 고딕"/>
        <family val="3"/>
        <charset val="129"/>
        <scheme val="minor"/>
      </rPr>
      <t>-마음의 노래를 해설하다-</t>
    </r>
    <phoneticPr fontId="12" type="noConversion"/>
  </si>
  <si>
    <t>영명연수</t>
  </si>
  <si>
    <t>한위양진남북조 불교사(1~4)</t>
    <phoneticPr fontId="12" type="noConversion"/>
  </si>
  <si>
    <t>탕융동</t>
  </si>
  <si>
    <t>장순용</t>
  </si>
  <si>
    <r>
      <t xml:space="preserve">스크랜턴
</t>
    </r>
    <r>
      <rPr>
        <sz val="10"/>
        <color indexed="8"/>
        <rFont val="맑은 고딕"/>
        <family val="3"/>
        <charset val="129"/>
        <scheme val="minor"/>
      </rPr>
      <t>-어머니와 아들의 조선 선교 이야기-</t>
    </r>
    <phoneticPr fontId="12" type="noConversion"/>
  </si>
  <si>
    <t>이덕주</t>
  </si>
  <si>
    <t>공옥출판사</t>
    <phoneticPr fontId="3" type="noConversion"/>
  </si>
  <si>
    <r>
      <t xml:space="preserve">굿 모닝, 귀츨라프
</t>
    </r>
    <r>
      <rPr>
        <sz val="10"/>
        <color indexed="8"/>
        <rFont val="맑은 고딕"/>
        <family val="3"/>
        <charset val="129"/>
        <scheme val="minor"/>
      </rPr>
      <t>-한국에 온 최초의 개신교 선교사-</t>
    </r>
    <phoneticPr fontId="12" type="noConversion"/>
  </si>
  <si>
    <t>오현기</t>
  </si>
  <si>
    <t>전환시대의 기독교와 윤리</t>
    <phoneticPr fontId="12" type="noConversion"/>
  </si>
  <si>
    <t>박종균</t>
  </si>
  <si>
    <t>사명당대사집</t>
    <phoneticPr fontId="12" type="noConversion"/>
  </si>
  <si>
    <t>사명 유정</t>
  </si>
  <si>
    <r>
      <t xml:space="preserve">나쁜 것의 윤리학
</t>
    </r>
    <r>
      <rPr>
        <sz val="10"/>
        <color indexed="8"/>
        <rFont val="맑은 고딕"/>
        <family val="3"/>
        <charset val="129"/>
        <scheme val="minor"/>
      </rPr>
      <t>-몸의 철학과 도덕의 갈래-</t>
    </r>
    <phoneticPr fontId="12" type="noConversion"/>
  </si>
  <si>
    <t>노양진</t>
  </si>
  <si>
    <t>서광사</t>
    <phoneticPr fontId="3" type="noConversion"/>
  </si>
  <si>
    <r>
      <t xml:space="preserve">혈분경(血盆經)의 기원과 사회·종교적 의미
</t>
    </r>
    <r>
      <rPr>
        <sz val="10"/>
        <color indexed="8"/>
        <rFont val="맑은 고딕"/>
        <family val="3"/>
        <charset val="129"/>
        <scheme val="minor"/>
      </rPr>
      <t>-한·중·일 삼국에서 그 전파와 변용-</t>
    </r>
    <phoneticPr fontId="12" type="noConversion"/>
  </si>
  <si>
    <t>송요후</t>
  </si>
  <si>
    <t>위더스북</t>
    <phoneticPr fontId="3" type="noConversion"/>
  </si>
  <si>
    <r>
      <t xml:space="preserve">근세 베트남의 법과 가족
</t>
    </r>
    <r>
      <rPr>
        <sz val="10"/>
        <color indexed="8"/>
        <rFont val="맑은 고딕"/>
        <family val="3"/>
        <charset val="129"/>
        <scheme val="minor"/>
      </rPr>
      <t>-17·18세기 베트남 북부 지방의 가족제도와 전근대 사회의 특징-</t>
    </r>
    <phoneticPr fontId="12" type="noConversion"/>
  </si>
  <si>
    <r>
      <t xml:space="preserve">사무라이의 정신세계와 불교
</t>
    </r>
    <r>
      <rPr>
        <sz val="10"/>
        <color indexed="8"/>
        <rFont val="맑은 고딕"/>
        <family val="3"/>
        <charset val="129"/>
        <scheme val="minor"/>
      </rPr>
      <t>-일본사회의 전사자공양과 怨親平等-</t>
    </r>
    <phoneticPr fontId="12" type="noConversion"/>
  </si>
  <si>
    <t>이세연</t>
  </si>
  <si>
    <t>혜안</t>
    <phoneticPr fontId="3" type="noConversion"/>
  </si>
  <si>
    <r>
      <t xml:space="preserve">禮儀之國
</t>
    </r>
    <r>
      <rPr>
        <sz val="10"/>
        <color indexed="8"/>
        <rFont val="맑은 고딕"/>
        <family val="3"/>
        <charset val="129"/>
        <scheme val="minor"/>
      </rPr>
      <t>-고대 중국의 예제와 예학-</t>
    </r>
    <phoneticPr fontId="12" type="noConversion"/>
  </si>
  <si>
    <t>홍승현</t>
  </si>
  <si>
    <t>철도로 보는 중국 역사</t>
    <phoneticPr fontId="12" type="noConversion"/>
  </si>
  <si>
    <r>
      <t xml:space="preserve">타인들 사이의 중국인
</t>
    </r>
    <r>
      <rPr>
        <sz val="10"/>
        <color indexed="8"/>
        <rFont val="맑은 고딕"/>
        <family val="3"/>
        <charset val="129"/>
        <scheme val="minor"/>
      </rPr>
      <t>-근대 중국인의 동남아 이민-</t>
    </r>
    <phoneticPr fontId="12" type="noConversion"/>
  </si>
  <si>
    <t>필립 A. 큔</t>
  </si>
  <si>
    <t>이영옥</t>
  </si>
  <si>
    <t>심산</t>
    <phoneticPr fontId="3" type="noConversion"/>
  </si>
  <si>
    <r>
      <t xml:space="preserve">지식인과 사회
</t>
    </r>
    <r>
      <rPr>
        <sz val="10"/>
        <color indexed="8"/>
        <rFont val="맑은 고딕"/>
        <family val="3"/>
        <charset val="129"/>
        <scheme val="minor"/>
      </rPr>
      <t>-스코틀랜드 계몽운동의 역사-</t>
    </r>
    <phoneticPr fontId="12" type="noConversion"/>
  </si>
  <si>
    <r>
      <t xml:space="preserve">민족주의와 역사
</t>
    </r>
    <r>
      <rPr>
        <sz val="10"/>
        <color indexed="8"/>
        <rFont val="맑은 고딕"/>
        <family val="3"/>
        <charset val="129"/>
        <scheme val="minor"/>
      </rPr>
      <t>-겔너와 스미스-</t>
    </r>
    <phoneticPr fontId="12" type="noConversion"/>
  </si>
  <si>
    <t>김인중</t>
  </si>
  <si>
    <r>
      <t xml:space="preserve">공공성 담론의 지적 계보
</t>
    </r>
    <r>
      <rPr>
        <sz val="10"/>
        <color indexed="8"/>
        <rFont val="맑은 고딕"/>
        <family val="3"/>
        <charset val="129"/>
        <scheme val="minor"/>
      </rPr>
      <t>-자유주의를 넘어서-</t>
    </r>
    <phoneticPr fontId="12" type="noConversion"/>
  </si>
  <si>
    <t>조승래</t>
  </si>
  <si>
    <t>서강대학교출판부</t>
    <phoneticPr fontId="3" type="noConversion"/>
  </si>
  <si>
    <t>종교와 마술 그리고 마술의 쇠퇴(1~3)</t>
    <phoneticPr fontId="12" type="noConversion"/>
  </si>
  <si>
    <t>키스 토마스</t>
  </si>
  <si>
    <t>이종흡</t>
  </si>
  <si>
    <t>나남</t>
    <phoneticPr fontId="3" type="noConversion"/>
  </si>
  <si>
    <r>
      <t xml:space="preserve">토지, 정치, 전쟁
</t>
    </r>
    <r>
      <rPr>
        <sz val="10"/>
        <color indexed="8"/>
        <rFont val="맑은 고딕"/>
        <family val="3"/>
        <charset val="129"/>
        <scheme val="minor"/>
      </rPr>
      <t>-1930년대 에스파냐의 토지개혁-</t>
    </r>
    <phoneticPr fontId="12" type="noConversion"/>
  </si>
  <si>
    <t>황보영조</t>
  </si>
  <si>
    <t>삼천리</t>
  </si>
  <si>
    <t>百濟土器 東아시아 交叉編年 硏究</t>
    <phoneticPr fontId="12" type="noConversion"/>
  </si>
  <si>
    <t>土田 純子</t>
    <phoneticPr fontId="3" type="noConversion"/>
  </si>
  <si>
    <r>
      <t xml:space="preserve">신라기와연구(新羅瓦當硏究)
</t>
    </r>
    <r>
      <rPr>
        <sz val="10"/>
        <color indexed="8"/>
        <rFont val="맑은 고딕"/>
        <family val="3"/>
        <charset val="129"/>
        <scheme val="minor"/>
      </rPr>
      <t>-불국토를 바라던 신라인의 예술적 숨결, 기와-</t>
    </r>
    <phoneticPr fontId="12" type="noConversion"/>
  </si>
  <si>
    <t>김유식</t>
  </si>
  <si>
    <t>한국고대 숟가락 연구</t>
    <phoneticPr fontId="12" type="noConversion"/>
  </si>
  <si>
    <t>정의도</t>
  </si>
  <si>
    <t>증보사례편람 역주본</t>
    <phoneticPr fontId="12" type="noConversion"/>
  </si>
  <si>
    <t>문옥표, 이충구</t>
  </si>
  <si>
    <t>한국학중앙연구원출판부</t>
    <phoneticPr fontId="3" type="noConversion"/>
  </si>
  <si>
    <t>해녀연구총서(1~5)</t>
    <phoneticPr fontId="12" type="noConversion"/>
  </si>
  <si>
    <t>이성훈</t>
  </si>
  <si>
    <r>
      <t xml:space="preserve">한국민속학 재고
</t>
    </r>
    <r>
      <rPr>
        <sz val="10"/>
        <color indexed="8"/>
        <rFont val="맑은 고딕"/>
        <family val="3"/>
        <charset val="129"/>
        <scheme val="minor"/>
      </rPr>
      <t>-본질주의와 복원주의를 넘어서-</t>
    </r>
    <phoneticPr fontId="12" type="noConversion"/>
  </si>
  <si>
    <t>남근우</t>
  </si>
  <si>
    <t>인형연행의 문화전통 연구</t>
    <phoneticPr fontId="12" type="noConversion"/>
  </si>
  <si>
    <t>허용호</t>
  </si>
  <si>
    <t>역사의 섬들</t>
    <phoneticPr fontId="12" type="noConversion"/>
  </si>
  <si>
    <t>마셜 살린스</t>
  </si>
  <si>
    <t>최대희</t>
  </si>
  <si>
    <r>
      <t xml:space="preserve">일본인의 인류학적 자화상
</t>
    </r>
    <r>
      <rPr>
        <sz val="10"/>
        <color indexed="8"/>
        <rFont val="맑은 고딕"/>
        <family val="3"/>
        <charset val="129"/>
        <scheme val="minor"/>
      </rPr>
      <t>-인류학적 관점에서 본 야나기타 구니오와 일본민속학-</t>
    </r>
    <phoneticPr fontId="12" type="noConversion"/>
  </si>
  <si>
    <t>이토 미키하루</t>
  </si>
  <si>
    <t>임경택</t>
  </si>
  <si>
    <t>일조각</t>
    <phoneticPr fontId="3" type="noConversion"/>
  </si>
  <si>
    <r>
      <t xml:space="preserve">수렵채집 사회
</t>
    </r>
    <r>
      <rPr>
        <sz val="10"/>
        <color indexed="8"/>
        <rFont val="맑은 고딕"/>
        <family val="3"/>
        <charset val="129"/>
        <scheme val="minor"/>
      </rPr>
      <t>-고고학과 인류학-</t>
    </r>
    <phoneticPr fontId="12" type="noConversion"/>
  </si>
  <si>
    <t>로버트 켈리</t>
    <phoneticPr fontId="3" type="noConversion"/>
  </si>
  <si>
    <t>성춘택</t>
  </si>
  <si>
    <t>사회평론아카데미</t>
    <phoneticPr fontId="3" type="noConversion"/>
  </si>
  <si>
    <r>
      <t xml:space="preserve">오키나와 깊이읽기
</t>
    </r>
    <r>
      <rPr>
        <sz val="10"/>
        <color indexed="8"/>
        <rFont val="맑은 고딕"/>
        <family val="3"/>
        <charset val="129"/>
        <scheme val="minor"/>
      </rPr>
      <t>-沖繩學 權威者 와타나베 요시오가 풀어낸 세계속의 오키나와 문화론-</t>
    </r>
    <phoneticPr fontId="12" type="noConversion"/>
  </si>
  <si>
    <t>와타나베 요시오</t>
  </si>
  <si>
    <t>최인택</t>
  </si>
  <si>
    <r>
      <t xml:space="preserve">세계문제와 자본주의 문화
</t>
    </r>
    <r>
      <rPr>
        <sz val="10"/>
        <color indexed="8"/>
        <rFont val="맑은 고딕"/>
        <family val="3"/>
        <charset val="129"/>
        <scheme val="minor"/>
      </rPr>
      <t>-생산·소비·노동·국가의 인류학-</t>
    </r>
    <phoneticPr fontId="12" type="noConversion"/>
  </si>
  <si>
    <t>리처드 로빈스</t>
  </si>
  <si>
    <t>김병순</t>
  </si>
  <si>
    <r>
      <t xml:space="preserve">사막의 기적?
</t>
    </r>
    <r>
      <rPr>
        <sz val="10"/>
        <color indexed="8"/>
        <rFont val="맑은 고딕"/>
        <family val="3"/>
        <charset val="129"/>
        <scheme val="minor"/>
      </rPr>
      <t>-칠레북부 흥망성쇠의 문화와 지역개발신화-</t>
    </r>
    <phoneticPr fontId="12" type="noConversion"/>
  </si>
  <si>
    <t>조경진</t>
  </si>
  <si>
    <r>
      <t xml:space="preserve">중국 구비연행의 전통과 변화
</t>
    </r>
    <r>
      <rPr>
        <sz val="10"/>
        <color indexed="8"/>
        <rFont val="맑은 고딕"/>
        <family val="3"/>
        <charset val="129"/>
        <scheme val="minor"/>
      </rPr>
      <t>-고사계강창 연구(1644~1937)-</t>
    </r>
    <phoneticPr fontId="12" type="noConversion"/>
  </si>
  <si>
    <t>이정재</t>
  </si>
  <si>
    <t>중국어역사음운학</t>
    <phoneticPr fontId="12" type="noConversion"/>
  </si>
  <si>
    <t>반오운</t>
  </si>
  <si>
    <t>권혁준</t>
  </si>
  <si>
    <t>두보 배율(排律) 연구</t>
    <phoneticPr fontId="12" type="noConversion"/>
  </si>
  <si>
    <t>강민호</t>
  </si>
  <si>
    <t>서울대학교출판문화원</t>
  </si>
  <si>
    <r>
      <t xml:space="preserve">개인의식의 성장과 중국소설
</t>
    </r>
    <r>
      <rPr>
        <sz val="10"/>
        <color indexed="8"/>
        <rFont val="맑은 고딕"/>
        <family val="3"/>
        <charset val="129"/>
        <scheme val="minor"/>
      </rPr>
      <t>-四大奇書부터 『紅樓夢』까지-</t>
    </r>
    <phoneticPr fontId="12" type="noConversion"/>
  </si>
  <si>
    <t>최형섭</t>
  </si>
  <si>
    <t>송원희곡고 역주</t>
    <phoneticPr fontId="12" type="noConversion"/>
  </si>
  <si>
    <t>왕국유</t>
  </si>
  <si>
    <t>오수경</t>
  </si>
  <si>
    <t>山堂肆考 譯註(1~20)</t>
    <phoneticPr fontId="12" type="noConversion"/>
  </si>
  <si>
    <t>팽대익</t>
    <phoneticPr fontId="3" type="noConversion"/>
  </si>
  <si>
    <t>김만원</t>
  </si>
  <si>
    <t>조이스, 제국, 젠더 그리고 미학</t>
    <phoneticPr fontId="12" type="noConversion"/>
  </si>
  <si>
    <t>민태운</t>
  </si>
  <si>
    <t>전통 비극 담론의 보수성과 영국 르네상스 드라마</t>
    <phoneticPr fontId="12" type="noConversion"/>
  </si>
  <si>
    <t>강석주</t>
  </si>
  <si>
    <t>한국학술정보</t>
  </si>
  <si>
    <t>렌가라는 문학과 소기</t>
    <phoneticPr fontId="12" type="noConversion"/>
  </si>
  <si>
    <t>최충희</t>
  </si>
  <si>
    <t>인문과교양</t>
  </si>
  <si>
    <t>고대일본어의 음 탈락 연구</t>
    <phoneticPr fontId="12" type="noConversion"/>
  </si>
  <si>
    <t>권경애</t>
  </si>
  <si>
    <t>한일 경향소설의 선형적 비교연구</t>
    <phoneticPr fontId="12" type="noConversion"/>
  </si>
  <si>
    <t>김순전</t>
  </si>
  <si>
    <t>부정한 미녀들</t>
    <phoneticPr fontId="12" type="noConversion"/>
  </si>
  <si>
    <t>조르주 무냉</t>
  </si>
  <si>
    <t>선영아</t>
  </si>
  <si>
    <r>
      <t xml:space="preserve">책에 따라 살기
</t>
    </r>
    <r>
      <rPr>
        <sz val="10"/>
        <color indexed="8"/>
        <rFont val="맑은 고딕"/>
        <family val="3"/>
        <charset val="129"/>
        <scheme val="minor"/>
      </rPr>
      <t>-유리 로트만과 러시아 문화-</t>
    </r>
    <phoneticPr fontId="12" type="noConversion"/>
  </si>
  <si>
    <t>발터 벤야민 기억의 정치학</t>
    <phoneticPr fontId="12" type="noConversion"/>
  </si>
  <si>
    <t>독일어 인지문법론</t>
    <phoneticPr fontId="12" type="noConversion"/>
  </si>
  <si>
    <t>구명철</t>
  </si>
  <si>
    <r>
      <t xml:space="preserve">비판적 담화분석
</t>
    </r>
    <r>
      <rPr>
        <sz val="10"/>
        <color indexed="8"/>
        <rFont val="맑은 고딕"/>
        <family val="3"/>
        <charset val="129"/>
        <scheme val="minor"/>
      </rPr>
      <t>-담화와 담론이 만나는 장-</t>
    </r>
    <phoneticPr fontId="12" type="noConversion"/>
  </si>
  <si>
    <t>최윤선</t>
  </si>
  <si>
    <t>양화와 복수의 의미론</t>
    <phoneticPr fontId="12" type="noConversion"/>
  </si>
  <si>
    <r>
      <t xml:space="preserve">음운론의 계량적 방법론
</t>
    </r>
    <r>
      <rPr>
        <sz val="10"/>
        <color indexed="8"/>
        <rFont val="맑은 고딕"/>
        <family val="3"/>
        <charset val="129"/>
        <scheme val="minor"/>
      </rPr>
      <t>-음운론에서 나타나는 비범주적인 현상-</t>
    </r>
    <phoneticPr fontId="12" type="noConversion"/>
  </si>
  <si>
    <t>홍성훈</t>
  </si>
  <si>
    <r>
      <t xml:space="preserve">言語와 言語理論 
</t>
    </r>
    <r>
      <rPr>
        <sz val="10"/>
        <color indexed="8"/>
        <rFont val="맑은 고딕"/>
        <family val="3"/>
        <charset val="129"/>
        <scheme val="minor"/>
      </rPr>
      <t>-소쉬르에서 촘스키까지-</t>
    </r>
    <phoneticPr fontId="12" type="noConversion"/>
  </si>
  <si>
    <t>라틴아메리카의 언어적 다양성과 언어정책</t>
    <phoneticPr fontId="12" type="noConversion"/>
  </si>
  <si>
    <t>김우성</t>
  </si>
  <si>
    <r>
      <t xml:space="preserve">포스트드라마 연극의 지각방식과 관객의 역할
</t>
    </r>
    <r>
      <rPr>
        <sz val="10"/>
        <color indexed="8"/>
        <rFont val="맑은 고딕"/>
        <family val="3"/>
        <charset val="129"/>
        <scheme val="minor"/>
      </rPr>
      <t>-수행적인 것의 미학의 성과와 한계-</t>
    </r>
    <phoneticPr fontId="12" type="noConversion"/>
  </si>
  <si>
    <t>한국 동시대 극작가들</t>
    <phoneticPr fontId="12" type="noConversion"/>
  </si>
  <si>
    <t>박문사</t>
  </si>
  <si>
    <t>영화이미지학</t>
    <phoneticPr fontId="12" type="noConversion"/>
  </si>
  <si>
    <t>김호영</t>
  </si>
  <si>
    <r>
      <t xml:space="preserve">베토벤. 음악의 철학
</t>
    </r>
    <r>
      <rPr>
        <sz val="10"/>
        <color indexed="8"/>
        <rFont val="맑은 고딕"/>
        <family val="3"/>
        <charset val="129"/>
        <scheme val="minor"/>
      </rPr>
      <t>-단편들과 텍스트-</t>
    </r>
    <phoneticPr fontId="12" type="noConversion"/>
  </si>
  <si>
    <t>테오도르 W. 아도르노</t>
  </si>
  <si>
    <t>문병호, 김방현</t>
  </si>
  <si>
    <t>Contemporary Music in EAST ASIA</t>
    <phoneticPr fontId="12" type="noConversion"/>
  </si>
  <si>
    <t>Hee Sook Oh, Christian Utz , Andrew Killick , Jeong Eun Seo, Hilary Vanessa Finchum-Sung, Akeo Okada, Jn Peter Hiekel , Fuyuko Fukunaka, Nancy Yunhwa Rao, Chien-Chang Yang, Samson Young</t>
    <phoneticPr fontId="3" type="noConversion"/>
  </si>
  <si>
    <r>
      <t xml:space="preserve">모더니티와 전통론 
</t>
    </r>
    <r>
      <rPr>
        <sz val="10"/>
        <color indexed="8"/>
        <rFont val="맑은 고딕"/>
        <family val="3"/>
        <charset val="129"/>
        <scheme val="minor"/>
      </rPr>
      <t>-혼돈의 시대, 미술을 통한 정체성 읽기-</t>
    </r>
    <phoneticPr fontId="12" type="noConversion"/>
  </si>
  <si>
    <t>박계리</t>
  </si>
  <si>
    <r>
      <t xml:space="preserve">공재 윤두서 일가의 회화
</t>
    </r>
    <r>
      <rPr>
        <sz val="10"/>
        <color indexed="8"/>
        <rFont val="맑은 고딕"/>
        <family val="3"/>
        <charset val="129"/>
        <scheme val="minor"/>
      </rPr>
      <t>-새로운 시대정신을 화폭에 담다-</t>
    </r>
    <phoneticPr fontId="12" type="noConversion"/>
  </si>
  <si>
    <t>차미애</t>
  </si>
  <si>
    <t>사회평론아카데미</t>
  </si>
  <si>
    <r>
      <t xml:space="preserve">일제강점기 도자사 연구
</t>
    </r>
    <r>
      <rPr>
        <sz val="10"/>
        <color indexed="8"/>
        <rFont val="맑은 고딕"/>
        <family val="3"/>
        <charset val="129"/>
        <scheme val="minor"/>
      </rPr>
      <t>-도자정책과 제작구조를 중심으로-</t>
    </r>
    <phoneticPr fontId="12" type="noConversion"/>
  </si>
  <si>
    <t>엄승희</t>
  </si>
  <si>
    <r>
      <t xml:space="preserve">치체로네(회화편)
</t>
    </r>
    <r>
      <rPr>
        <sz val="10"/>
        <color indexed="8"/>
        <rFont val="맑은 고딕"/>
        <family val="3"/>
        <charset val="129"/>
        <scheme val="minor"/>
      </rPr>
      <t>-이탈리아 미술을 즐기기 위한 안내-</t>
    </r>
    <phoneticPr fontId="12" type="noConversion"/>
  </si>
  <si>
    <t>야콥 부르크하르트</t>
  </si>
  <si>
    <t>박지형</t>
  </si>
  <si>
    <t>중국 미학의 근대</t>
    <phoneticPr fontId="12" type="noConversion"/>
  </si>
  <si>
    <t>이상우</t>
  </si>
  <si>
    <t>아리스토텔레스의 창작예술론</t>
    <phoneticPr fontId="12" type="noConversion"/>
  </si>
  <si>
    <t>사무엘 헨리 부처</t>
  </si>
  <si>
    <t>김진성</t>
  </si>
  <si>
    <r>
      <t xml:space="preserve">아나키와 예술
</t>
    </r>
    <r>
      <rPr>
        <sz val="10"/>
        <color indexed="8"/>
        <rFont val="맑은 고딕"/>
        <family val="3"/>
        <charset val="129"/>
        <scheme val="minor"/>
      </rPr>
      <t>-파리코뮌에서 베를린장벽의 붕괴까지-</t>
    </r>
    <phoneticPr fontId="12" type="noConversion"/>
  </si>
  <si>
    <t>앨런 앤틀리프</t>
  </si>
  <si>
    <r>
      <t xml:space="preserve">타타르키비츠 美學史3
</t>
    </r>
    <r>
      <rPr>
        <sz val="10"/>
        <color indexed="8"/>
        <rFont val="맑은 고딕"/>
        <family val="3"/>
        <charset val="129"/>
        <scheme val="minor"/>
      </rPr>
      <t>-근대미학-</t>
    </r>
    <phoneticPr fontId="12" type="noConversion"/>
  </si>
  <si>
    <t>W. 타타르키비츠</t>
    <phoneticPr fontId="3" type="noConversion"/>
  </si>
  <si>
    <t>손효주</t>
  </si>
  <si>
    <r>
      <t xml:space="preserve">예술기호론
</t>
    </r>
    <r>
      <rPr>
        <sz val="10"/>
        <color indexed="8"/>
        <rFont val="맑은 고딕"/>
        <family val="3"/>
        <charset val="129"/>
        <scheme val="minor"/>
      </rPr>
      <t>-굿맨과 엘긴의 미학-</t>
    </r>
    <phoneticPr fontId="12" type="noConversion"/>
  </si>
  <si>
    <t>황유경</t>
  </si>
  <si>
    <t>합     계</t>
    <phoneticPr fontId="3" type="noConversion"/>
  </si>
  <si>
    <t>86종  121권</t>
    <phoneticPr fontId="3" type="noConversion"/>
  </si>
  <si>
    <t>분야 : 사회과학</t>
    <phoneticPr fontId="3" type="noConversion"/>
  </si>
  <si>
    <t>투자신탁의 역사와 미국 투자회사법</t>
    <phoneticPr fontId="12" type="noConversion"/>
  </si>
  <si>
    <t>오성근</t>
  </si>
  <si>
    <t>입법학 연구</t>
    <phoneticPr fontId="12" type="noConversion"/>
  </si>
  <si>
    <t>홍완식</t>
  </si>
  <si>
    <t>피앤씨미디어</t>
  </si>
  <si>
    <r>
      <t xml:space="preserve">새 헌법 개정안 
</t>
    </r>
    <r>
      <rPr>
        <sz val="10"/>
        <color indexed="8"/>
        <rFont val="맑은 고딕"/>
        <family val="3"/>
        <charset val="129"/>
        <scheme val="minor"/>
      </rPr>
      <t>-성립·내용·평가-</t>
    </r>
    <phoneticPr fontId="12" type="noConversion"/>
  </si>
  <si>
    <t>김철수</t>
    <phoneticPr fontId="3" type="noConversion"/>
  </si>
  <si>
    <t>진원사</t>
  </si>
  <si>
    <t>현대의학에 있어서 생명의 시간과 인간의 존엄</t>
    <phoneticPr fontId="12" type="noConversion"/>
  </si>
  <si>
    <t>김학태</t>
  </si>
  <si>
    <r>
      <t xml:space="preserve">파견과 도급에 관한 비교법적 연구
</t>
    </r>
    <r>
      <rPr>
        <sz val="10"/>
        <color indexed="8"/>
        <rFont val="맑은 고딕"/>
        <family val="3"/>
        <charset val="129"/>
        <scheme val="minor"/>
      </rPr>
      <t>-한·일 서비스업을 중심으로-</t>
    </r>
    <phoneticPr fontId="12" type="noConversion"/>
  </si>
  <si>
    <t>이정</t>
  </si>
  <si>
    <t>자본시장법 이론</t>
    <phoneticPr fontId="12" type="noConversion"/>
  </si>
  <si>
    <t>김화진</t>
  </si>
  <si>
    <t>박영사</t>
    <phoneticPr fontId="3" type="noConversion"/>
  </si>
  <si>
    <t>파산법연구 4</t>
    <phoneticPr fontId="12" type="noConversion"/>
  </si>
  <si>
    <t>임치용</t>
  </si>
  <si>
    <r>
      <t xml:space="preserve">법학방법론
</t>
    </r>
    <r>
      <rPr>
        <sz val="10"/>
        <color indexed="8"/>
        <rFont val="맑은 고딕"/>
        <family val="3"/>
        <charset val="129"/>
        <scheme val="minor"/>
      </rPr>
      <t>-기초이론·방법론의 역사·비교법학방법론·한국 사법에 대한 유형론적 방법론의 적용-</t>
    </r>
    <phoneticPr fontId="12" type="noConversion"/>
  </si>
  <si>
    <t>남기윤</t>
  </si>
  <si>
    <t>역주 대명률직해</t>
    <phoneticPr fontId="12" type="noConversion"/>
  </si>
  <si>
    <t>고사경, 김지, 정도전, 당성</t>
    <phoneticPr fontId="3" type="noConversion"/>
  </si>
  <si>
    <t>박철주</t>
    <phoneticPr fontId="3" type="noConversion"/>
  </si>
  <si>
    <t>사회의 법</t>
    <phoneticPr fontId="12" type="noConversion"/>
  </si>
  <si>
    <t>니클라스 루만</t>
  </si>
  <si>
    <t>윤재왕</t>
  </si>
  <si>
    <t>새물결</t>
    <phoneticPr fontId="3" type="noConversion"/>
  </si>
  <si>
    <t>국제인권법과 형사소송</t>
    <phoneticPr fontId="12" type="noConversion"/>
  </si>
  <si>
    <t>스테판 트렉셀</t>
  </si>
  <si>
    <t>강남일</t>
  </si>
  <si>
    <t>법관양성소와 근대 한국</t>
    <phoneticPr fontId="12" type="noConversion"/>
  </si>
  <si>
    <t>김효전</t>
  </si>
  <si>
    <r>
      <t xml:space="preserve">기아와 기적의 기원
</t>
    </r>
    <r>
      <rPr>
        <sz val="10"/>
        <color indexed="8"/>
        <rFont val="맑은 고딕"/>
        <family val="3"/>
        <charset val="129"/>
        <scheme val="minor"/>
      </rPr>
      <t>-한국경제사, 1700-2010-</t>
    </r>
    <phoneticPr fontId="12" type="noConversion"/>
  </si>
  <si>
    <t>차명수</t>
  </si>
  <si>
    <r>
      <t xml:space="preserve">지속가능한 자본주의체제와 경제적 합리성
</t>
    </r>
    <r>
      <rPr>
        <sz val="10"/>
        <color indexed="8"/>
        <rFont val="맑은 고딕"/>
        <family val="3"/>
        <charset val="129"/>
        <scheme val="minor"/>
      </rPr>
      <t>-경제적 합리성에 대한 철학적 반성-</t>
    </r>
    <phoneticPr fontId="12" type="noConversion"/>
  </si>
  <si>
    <t>김영한</t>
  </si>
  <si>
    <r>
      <t xml:space="preserve">여성주의 경제학
</t>
    </r>
    <r>
      <rPr>
        <sz val="10"/>
        <color indexed="8"/>
        <rFont val="맑은 고딕"/>
        <family val="3"/>
        <charset val="129"/>
        <scheme val="minor"/>
      </rPr>
      <t>-젠더와 대안 경제-</t>
    </r>
    <phoneticPr fontId="12" type="noConversion"/>
  </si>
  <si>
    <t>홍태희</t>
  </si>
  <si>
    <t>한울아카데미</t>
    <phoneticPr fontId="3" type="noConversion"/>
  </si>
  <si>
    <r>
      <t xml:space="preserve">근대 한국의 자본가들
</t>
    </r>
    <r>
      <rPr>
        <sz val="10"/>
        <color indexed="8"/>
        <rFont val="맑은 고딕"/>
        <family val="3"/>
        <charset val="129"/>
        <scheme val="minor"/>
      </rPr>
      <t>-민영휘에서 안희제까지, 부산에서 평양까지-</t>
    </r>
    <phoneticPr fontId="12" type="noConversion"/>
  </si>
  <si>
    <t>오미일</t>
  </si>
  <si>
    <r>
      <t xml:space="preserve">유럽의 발흥
</t>
    </r>
    <r>
      <rPr>
        <sz val="10"/>
        <color indexed="8"/>
        <rFont val="맑은 고딕"/>
        <family val="3"/>
        <charset val="129"/>
        <scheme val="minor"/>
      </rPr>
      <t>-비교경제사 연구-</t>
    </r>
    <phoneticPr fontId="12" type="noConversion"/>
  </si>
  <si>
    <t>양동휴</t>
  </si>
  <si>
    <r>
      <t xml:space="preserve">경제학과 역사학
</t>
    </r>
    <r>
      <rPr>
        <sz val="10"/>
        <color indexed="8"/>
        <rFont val="맑은 고딕"/>
        <family val="3"/>
        <charset val="129"/>
        <scheme val="minor"/>
      </rPr>
      <t>-오스트리아학파의 방법론과 인식론-</t>
    </r>
    <phoneticPr fontId="12" type="noConversion"/>
  </si>
  <si>
    <t>한국경제연구원</t>
  </si>
  <si>
    <t>메커니즘기반관점: 통합적 경영을 위한 새로운 전략 패러다임</t>
    <phoneticPr fontId="12" type="noConversion"/>
  </si>
  <si>
    <t>조동성</t>
  </si>
  <si>
    <t>서울경제경영</t>
    <phoneticPr fontId="3" type="noConversion"/>
  </si>
  <si>
    <t>혁신을 위한 공동가치창출 사례</t>
    <phoneticPr fontId="12" type="noConversion"/>
  </si>
  <si>
    <t>홍순구, 한세억, 이현미</t>
  </si>
  <si>
    <t>유원북스</t>
  </si>
  <si>
    <r>
      <t xml:space="preserve">공공브랜드의 전략적 관리
</t>
    </r>
    <r>
      <rPr>
        <sz val="10"/>
        <color indexed="8"/>
        <rFont val="맑은 고딕"/>
        <family val="3"/>
        <charset val="129"/>
        <scheme val="minor"/>
      </rPr>
      <t>-국가·지자체·공기업·정책 등을 아우르는 글로벌 시대의-</t>
    </r>
    <phoneticPr fontId="12" type="noConversion"/>
  </si>
  <si>
    <t>김유경, 김유신, 이진용, 이무용, 구자룡, 김형남, 박영숙, 이현주, 신호창, 곽영진, 강소영, 이동우</t>
  </si>
  <si>
    <t>한경사</t>
    <phoneticPr fontId="3" type="noConversion"/>
  </si>
  <si>
    <t>한·중 서비스산업의 비교분석과 교역 확대 방안</t>
    <phoneticPr fontId="12" type="noConversion"/>
  </si>
  <si>
    <t>김상호</t>
  </si>
  <si>
    <r>
      <t xml:space="preserve">원조예산의 패턴
</t>
    </r>
    <r>
      <rPr>
        <sz val="10"/>
        <color indexed="8"/>
        <rFont val="맑은 고딕"/>
        <family val="3"/>
        <charset val="129"/>
        <scheme val="minor"/>
      </rPr>
      <t>-원조를 위한 돈은 어떻게 변화해왔는가?-</t>
    </r>
    <phoneticPr fontId="12" type="noConversion"/>
  </si>
  <si>
    <t>김민주</t>
  </si>
  <si>
    <t>한국학술정보</t>
    <phoneticPr fontId="3" type="noConversion"/>
  </si>
  <si>
    <t>팔로워십론</t>
    <phoneticPr fontId="12" type="noConversion"/>
  </si>
  <si>
    <t>강정애, 이상호, 이호선, 차동옥, 최미정</t>
  </si>
  <si>
    <t>시그마프레스</t>
    <phoneticPr fontId="3" type="noConversion"/>
  </si>
  <si>
    <r>
      <t xml:space="preserve">기술기획과 로드매핑
</t>
    </r>
    <r>
      <rPr>
        <sz val="10"/>
        <color indexed="8"/>
        <rFont val="맑은 고딕"/>
        <family val="3"/>
        <charset val="129"/>
        <scheme val="minor"/>
      </rPr>
      <t>-미래는 어떻게 만들어지는가-</t>
    </r>
    <phoneticPr fontId="12" type="noConversion"/>
  </si>
  <si>
    <t>조남재</t>
  </si>
  <si>
    <t>전략적 브랜드 마케팅</t>
    <phoneticPr fontId="12" type="noConversion"/>
  </si>
  <si>
    <t>이명식, 양석준, 최은정</t>
  </si>
  <si>
    <t>연금재무론</t>
    <phoneticPr fontId="12" type="noConversion"/>
  </si>
  <si>
    <t>지홍민</t>
  </si>
  <si>
    <r>
      <t xml:space="preserve">기술 창업으로 성공하기
</t>
    </r>
    <r>
      <rPr>
        <sz val="10"/>
        <color indexed="8"/>
        <rFont val="맑은 고딕"/>
        <family val="3"/>
        <charset val="129"/>
        <scheme val="minor"/>
      </rPr>
      <t>-기술 창업 실전 교과서 &amp; 성공 지침서-</t>
    </r>
    <phoneticPr fontId="12" type="noConversion"/>
  </si>
  <si>
    <t>성형철</t>
  </si>
  <si>
    <t>노조전임자 임금제도 외국 사례 연구</t>
    <phoneticPr fontId="12" type="noConversion"/>
  </si>
  <si>
    <t>김동원, 박지순, 오학수, 박제성, 전인, 김윤호, 정흥준, 김종법, 이정희, 김주희, 이정훈</t>
  </si>
  <si>
    <t>(경영학회가 제안하는)공유가치창출 전략: CSR에서 CSV로</t>
    <phoneticPr fontId="12" type="noConversion"/>
  </si>
  <si>
    <t>박흥수, 이장우, 오명열, 유창조, 전병준</t>
  </si>
  <si>
    <t>올림픽 마케팅</t>
    <phoneticPr fontId="12" type="noConversion"/>
  </si>
  <si>
    <t>알랭 페랑, 장 루프-샤플레, 브누와 세갱</t>
  </si>
  <si>
    <t>오지윤</t>
  </si>
  <si>
    <t>동연</t>
    <phoneticPr fontId="3" type="noConversion"/>
  </si>
  <si>
    <r>
      <t xml:space="preserve">콘텐츠산업의 비즈니스 모델과 전략
</t>
    </r>
    <r>
      <rPr>
        <sz val="10"/>
        <color indexed="8"/>
        <rFont val="맑은 고딕"/>
        <family val="3"/>
        <charset val="129"/>
        <scheme val="minor"/>
      </rPr>
      <t>-게임·음악·드라마를 중심으로-</t>
    </r>
    <phoneticPr fontId="12" type="noConversion"/>
  </si>
  <si>
    <t>김진규</t>
  </si>
  <si>
    <r>
      <t xml:space="preserve">고객중시의 비즈니스 모델링
</t>
    </r>
    <r>
      <rPr>
        <sz val="10"/>
        <color indexed="8"/>
        <rFont val="맑은 고딕"/>
        <family val="3"/>
        <charset val="129"/>
        <scheme val="minor"/>
      </rPr>
      <t>-새로운 비즈니스 모델 걱정없다-</t>
    </r>
    <phoneticPr fontId="12" type="noConversion"/>
  </si>
  <si>
    <t>김성희, 장기진, 한창희</t>
  </si>
  <si>
    <t>도서출판 청람</t>
    <phoneticPr fontId="3" type="noConversion"/>
  </si>
  <si>
    <r>
      <t xml:space="preserve">소셜 임플로이
</t>
    </r>
    <r>
      <rPr>
        <sz val="10"/>
        <color indexed="8"/>
        <rFont val="맑은 고딕"/>
        <family val="3"/>
        <charset val="129"/>
        <scheme val="minor"/>
      </rPr>
      <t>-위대한 기업은 어떻게 소셜미디어로 일하는가-</t>
    </r>
    <phoneticPr fontId="12" type="noConversion"/>
  </si>
  <si>
    <t>셰릴 버지스, 마크 버지스</t>
  </si>
  <si>
    <t>이승환</t>
  </si>
  <si>
    <t>e비즈북스</t>
    <phoneticPr fontId="3" type="noConversion"/>
  </si>
  <si>
    <t>보이는 손(Ⅰ,Ⅱ)</t>
    <phoneticPr fontId="12" type="noConversion"/>
  </si>
  <si>
    <t>앨프리드 챈들러</t>
  </si>
  <si>
    <t>김두얼, 신해경, 임효정</t>
  </si>
  <si>
    <t>지식을만드는지식</t>
    <phoneticPr fontId="3" type="noConversion"/>
  </si>
  <si>
    <r>
      <t xml:space="preserve">케이컬처 시대의 배우 경영학
</t>
    </r>
    <r>
      <rPr>
        <sz val="10"/>
        <color indexed="8"/>
        <rFont val="맑은 고딕"/>
        <family val="3"/>
        <charset val="129"/>
        <scheme val="minor"/>
      </rPr>
      <t>-자기경영의 과학화와 전문화가 가능한 아티스트 완성하기-</t>
    </r>
    <phoneticPr fontId="12" type="noConversion"/>
  </si>
  <si>
    <t>김정섭</t>
  </si>
  <si>
    <t>속담과 아동 발달</t>
    <phoneticPr fontId="12" type="noConversion"/>
  </si>
  <si>
    <t>조복희</t>
  </si>
  <si>
    <r>
      <t xml:space="preserve">평생학습자본의 인문학적 통찰
</t>
    </r>
    <r>
      <rPr>
        <sz val="10"/>
        <color indexed="8"/>
        <rFont val="맑은 고딕"/>
        <family val="3"/>
        <charset val="129"/>
        <scheme val="minor"/>
      </rPr>
      <t>-기초자본을 넘어 촉진자본으로-</t>
    </r>
    <phoneticPr fontId="12" type="noConversion"/>
  </si>
  <si>
    <t>차갑부</t>
  </si>
  <si>
    <r>
      <t xml:space="preserve">상상력과 교육
</t>
    </r>
    <r>
      <rPr>
        <sz val="10"/>
        <color indexed="8"/>
        <rFont val="맑은 고딕"/>
        <family val="3"/>
        <charset val="129"/>
        <scheme val="minor"/>
      </rPr>
      <t>-인간과 테크놀로지의 만남-</t>
    </r>
    <phoneticPr fontId="12" type="noConversion"/>
  </si>
  <si>
    <t>이상오</t>
  </si>
  <si>
    <t>포스트모던 인문학적 사유와 유아교육</t>
    <phoneticPr fontId="12" type="noConversion"/>
  </si>
  <si>
    <t>이화도</t>
  </si>
  <si>
    <t>창지사</t>
    <phoneticPr fontId="3" type="noConversion"/>
  </si>
  <si>
    <r>
      <t xml:space="preserve">개화기의 외국어교육 </t>
    </r>
    <r>
      <rPr>
        <sz val="10"/>
        <color indexed="8"/>
        <rFont val="맑은 고딕"/>
        <family val="3"/>
        <charset val="129"/>
        <scheme val="minor"/>
      </rPr>
      <t>1883-1911</t>
    </r>
    <phoneticPr fontId="12" type="noConversion"/>
  </si>
  <si>
    <t>이광숙</t>
  </si>
  <si>
    <r>
      <t xml:space="preserve">North Korea's Cities 
</t>
    </r>
    <r>
      <rPr>
        <sz val="10"/>
        <color indexed="8"/>
        <rFont val="맑은 고딕"/>
        <family val="3"/>
        <charset val="129"/>
        <scheme val="minor"/>
      </rPr>
      <t>-Industrial facilities, internal structures and typification-</t>
    </r>
    <phoneticPr fontId="12" type="noConversion"/>
  </si>
  <si>
    <t>Rainer Dormels</t>
  </si>
  <si>
    <t>노동</t>
    <phoneticPr fontId="12" type="noConversion"/>
  </si>
  <si>
    <t>소화</t>
    <phoneticPr fontId="3" type="noConversion"/>
  </si>
  <si>
    <r>
      <t xml:space="preserve">갈등사회의 도전과 미시민주주의의 시대
</t>
    </r>
    <r>
      <rPr>
        <sz val="10"/>
        <color indexed="8"/>
        <rFont val="맑은 고딕"/>
        <family val="3"/>
        <charset val="129"/>
        <scheme val="minor"/>
      </rPr>
      <t>-새로운 사회갈등과 공공성 재구성에 관한 사회학적 성찰-</t>
    </r>
    <phoneticPr fontId="12" type="noConversion"/>
  </si>
  <si>
    <t>조대엽</t>
  </si>
  <si>
    <r>
      <t xml:space="preserve">이슬람주의
</t>
    </r>
    <r>
      <rPr>
        <sz val="10"/>
        <color indexed="8"/>
        <rFont val="맑은 고딕"/>
        <family val="3"/>
        <charset val="129"/>
        <scheme val="minor"/>
      </rPr>
      <t>-현대 아랍세계의 일그러진 자화상-</t>
    </r>
    <phoneticPr fontId="12" type="noConversion"/>
  </si>
  <si>
    <t>엄한진</t>
  </si>
  <si>
    <r>
      <t xml:space="preserve">환원근대
</t>
    </r>
    <r>
      <rPr>
        <sz val="10"/>
        <color indexed="8"/>
        <rFont val="맑은 고딕"/>
        <family val="3"/>
        <charset val="129"/>
        <scheme val="minor"/>
      </rPr>
      <t>-한국 근대화와 근대성의 사회학적 보편사를 위하여-</t>
    </r>
    <phoneticPr fontId="12" type="noConversion"/>
  </si>
  <si>
    <t>김덕영</t>
  </si>
  <si>
    <t>근대 가부장제 사회의 균열</t>
    <phoneticPr fontId="12" type="noConversion"/>
  </si>
  <si>
    <t>김경애</t>
  </si>
  <si>
    <t>푸른사상</t>
    <phoneticPr fontId="3" type="noConversion"/>
  </si>
  <si>
    <r>
      <t xml:space="preserve">사회과학의 철학적 기초
</t>
    </r>
    <r>
      <rPr>
        <sz val="10"/>
        <color indexed="8"/>
        <rFont val="맑은 고딕"/>
        <family val="3"/>
        <charset val="129"/>
        <scheme val="minor"/>
      </rPr>
      <t>-비판적 실재론의 접근-</t>
    </r>
    <phoneticPr fontId="12" type="noConversion"/>
  </si>
  <si>
    <t>이기홍</t>
  </si>
  <si>
    <t>A QUEST FOR EAST ASIAN SOCIOLOGIES</t>
    <phoneticPr fontId="12" type="noConversion"/>
  </si>
  <si>
    <t>Kim, Seung Kuk, Xie, Lizhong, Bing, Zheng , Kim, SangJun, Yui, Kiyomitsu, Yazawa, Shujiro, Zhang, Yi, Li, Chunling, Shin, Kwang-Yeong, Li, Peilin, Tian, Feng, Zhang, Wenhong, Tarumoto, Hideki, Nishihara, Kazuhisa, Shiba, Mari, Kong, Suk- Ki, Lim, Hyun-Chin, L Peng, Hasegawa, Koichi, Nomiya, Daishiro, Han, Sang-Jin, Kim, Mun-Cho, Kosaka, Ke</t>
  </si>
  <si>
    <t>이방인의 사회학</t>
    <phoneticPr fontId="12" type="noConversion"/>
  </si>
  <si>
    <t>김광기</t>
  </si>
  <si>
    <r>
      <t xml:space="preserve">한국의 군과 시민사회
</t>
    </r>
    <r>
      <rPr>
        <sz val="10"/>
        <color indexed="8"/>
        <rFont val="맑은 고딕"/>
        <family val="3"/>
        <charset val="129"/>
        <scheme val="minor"/>
      </rPr>
      <t>-미완의 훈수-</t>
    </r>
    <phoneticPr fontId="12" type="noConversion"/>
  </si>
  <si>
    <t>홍두승</t>
  </si>
  <si>
    <r>
      <t xml:space="preserve">차이와 윤리
</t>
    </r>
    <r>
      <rPr>
        <sz val="10"/>
        <color indexed="8"/>
        <rFont val="맑은 고딕"/>
        <family val="3"/>
        <charset val="129"/>
        <scheme val="minor"/>
      </rPr>
      <t>-개화 주체성의 형성-</t>
    </r>
    <phoneticPr fontId="12" type="noConversion"/>
  </si>
  <si>
    <t>김미정</t>
  </si>
  <si>
    <r>
      <t xml:space="preserve">동아시아 3국의 사회변동과 갈등관리
</t>
    </r>
    <r>
      <rPr>
        <sz val="10"/>
        <color indexed="8"/>
        <rFont val="맑은 고딕"/>
        <family val="3"/>
        <charset val="129"/>
        <scheme val="minor"/>
      </rPr>
      <t>-한국·일본·중국-</t>
    </r>
    <phoneticPr fontId="12" type="noConversion"/>
  </si>
  <si>
    <t>사회보호 활성화 레짐과 복지국가의 재편</t>
    <phoneticPr fontId="12" type="noConversion"/>
  </si>
  <si>
    <t>심창학</t>
  </si>
  <si>
    <r>
      <t xml:space="preserve">복지국가를 만든 사람들
</t>
    </r>
    <r>
      <rPr>
        <sz val="10"/>
        <color indexed="8"/>
        <rFont val="맑은 고딕"/>
        <family val="3"/>
        <charset val="129"/>
        <scheme val="minor"/>
      </rPr>
      <t>-영국편-</t>
    </r>
    <phoneticPr fontId="12" type="noConversion"/>
  </si>
  <si>
    <t>이창곤</t>
  </si>
  <si>
    <r>
      <t xml:space="preserve">복지국가의 철학
</t>
    </r>
    <r>
      <rPr>
        <sz val="10"/>
        <color indexed="8"/>
        <rFont val="맑은 고딕"/>
        <family val="3"/>
        <charset val="129"/>
        <scheme val="minor"/>
      </rPr>
      <t>-자본주의 분배적 정의 복지국가-</t>
    </r>
    <phoneticPr fontId="12" type="noConversion"/>
  </si>
  <si>
    <t>신정완</t>
  </si>
  <si>
    <t>영성과 사회복지</t>
    <phoneticPr fontId="12" type="noConversion"/>
  </si>
  <si>
    <t>마가렛 할러웨이, 버나드 모스</t>
  </si>
  <si>
    <t>김용환, 김승돈, 정석수, 정현태, 오봉희</t>
  </si>
  <si>
    <r>
      <t xml:space="preserve">노숙 문제의 현실과 대응
</t>
    </r>
    <r>
      <rPr>
        <sz val="10"/>
        <color indexed="8"/>
        <rFont val="맑은 고딕"/>
        <family val="3"/>
        <charset val="129"/>
        <scheme val="minor"/>
      </rPr>
      <t>-한국과 일본의 비교-</t>
    </r>
    <phoneticPr fontId="12" type="noConversion"/>
  </si>
  <si>
    <t>강대중, 구인회, 김소영, 김의태, 김창엽, 박지숙, 신명호, 유야마 아쓰시 , 정근식, 이상직</t>
  </si>
  <si>
    <r>
      <t xml:space="preserve">노인의 자기방임
</t>
    </r>
    <r>
      <rPr>
        <sz val="10"/>
        <color indexed="8"/>
        <rFont val="맑은 고딕"/>
        <family val="3"/>
        <charset val="129"/>
        <scheme val="minor"/>
      </rPr>
      <t>-위험과 권리 사이-</t>
    </r>
    <phoneticPr fontId="12" type="noConversion"/>
  </si>
  <si>
    <t>우국희</t>
  </si>
  <si>
    <t>공동체</t>
    <phoneticPr fontId="3" type="noConversion"/>
  </si>
  <si>
    <r>
      <t xml:space="preserve">코끼리 쉽게 옮기기
</t>
    </r>
    <r>
      <rPr>
        <sz val="10"/>
        <color indexed="8"/>
        <rFont val="맑은 고딕"/>
        <family val="3"/>
        <charset val="129"/>
        <scheme val="minor"/>
      </rPr>
      <t>-영국 연금 개혁의 정치-</t>
    </r>
    <phoneticPr fontId="12" type="noConversion"/>
  </si>
  <si>
    <t>후마니타스</t>
    <phoneticPr fontId="3" type="noConversion"/>
  </si>
  <si>
    <t>다수 집단과 소수 집단의 심리</t>
    <phoneticPr fontId="12" type="noConversion"/>
  </si>
  <si>
    <t>김혜숙</t>
  </si>
  <si>
    <r>
      <t xml:space="preserve">한국인의 행복과 삶의 질
</t>
    </r>
    <r>
      <rPr>
        <sz val="10"/>
        <color indexed="8"/>
        <rFont val="맑은 고딕"/>
        <family val="3"/>
        <charset val="129"/>
        <scheme val="minor"/>
      </rPr>
      <t>-토착심리 탐구-</t>
    </r>
    <phoneticPr fontId="12" type="noConversion"/>
  </si>
  <si>
    <t>박영신, 김의철</t>
  </si>
  <si>
    <r>
      <t xml:space="preserve">우리 본성의 선한 천사
</t>
    </r>
    <r>
      <rPr>
        <sz val="10"/>
        <color indexed="8"/>
        <rFont val="맑은 고딕"/>
        <family val="3"/>
        <charset val="129"/>
        <scheme val="minor"/>
      </rPr>
      <t>-인간은 폭력성과 어떻게 싸워 왔는가-</t>
    </r>
    <phoneticPr fontId="12" type="noConversion"/>
  </si>
  <si>
    <t>김명남</t>
  </si>
  <si>
    <t>사이언스북스</t>
    <phoneticPr fontId="3" type="noConversion"/>
  </si>
  <si>
    <r>
      <t xml:space="preserve">성장과 분화
</t>
    </r>
    <r>
      <rPr>
        <sz val="10"/>
        <color indexed="8"/>
        <rFont val="맑은 고딕"/>
        <family val="3"/>
        <charset val="129"/>
        <scheme val="minor"/>
      </rPr>
      <t>-비고츠키 아동학 강의Ⅰ-</t>
    </r>
    <phoneticPr fontId="12" type="noConversion"/>
  </si>
  <si>
    <t>L.S 비고츠키</t>
  </si>
  <si>
    <t>권민숙, 김여선, 김용호, 데이비드 켈로그, 이두표, 이미영, 최영미, 한희정</t>
  </si>
  <si>
    <t>살림터</t>
    <phoneticPr fontId="3" type="noConversion"/>
  </si>
  <si>
    <t xml:space="preserve">(어린이 자기행동숙달의) 역사와 발달Ⅱ </t>
    <phoneticPr fontId="12" type="noConversion"/>
  </si>
  <si>
    <t>L.S 비고츠키</t>
    <phoneticPr fontId="3" type="noConversion"/>
  </si>
  <si>
    <t>김여선, 김용호, 데이비드 켈로그, 이두표, 이미영, 최영미, 한희정</t>
  </si>
  <si>
    <r>
      <t xml:space="preserve">고대 한일 관계사의 진실
</t>
    </r>
    <r>
      <rPr>
        <sz val="10"/>
        <color indexed="8"/>
        <rFont val="맑은 고딕"/>
        <family val="3"/>
        <charset val="129"/>
        <scheme val="minor"/>
      </rPr>
      <t>-일본 고대국가는 누가 만들었는가-</t>
    </r>
    <phoneticPr fontId="12" type="noConversion"/>
  </si>
  <si>
    <t>이정면</t>
  </si>
  <si>
    <t>이지출판사</t>
  </si>
  <si>
    <r>
      <t xml:space="preserve">이중환과 택리지
</t>
    </r>
    <r>
      <rPr>
        <sz val="10"/>
        <color indexed="8"/>
        <rFont val="맑은 고딕"/>
        <family val="3"/>
        <charset val="129"/>
        <scheme val="minor"/>
      </rPr>
      <t>-택리지에 나타난 살만한 곳과 살만하지 못한 곳-</t>
    </r>
    <phoneticPr fontId="12" type="noConversion"/>
  </si>
  <si>
    <t>이문종</t>
  </si>
  <si>
    <t>아라</t>
    <phoneticPr fontId="3" type="noConversion"/>
  </si>
  <si>
    <r>
      <t xml:space="preserve">탄광의 기억과 풍경
</t>
    </r>
    <r>
      <rPr>
        <sz val="10"/>
        <color indexed="8"/>
        <rFont val="맑은 고딕"/>
        <family val="3"/>
        <charset val="129"/>
        <scheme val="minor"/>
      </rPr>
      <t>-충남 최대의 탄광 취락 성주리의 문화·역사지리적 회상-</t>
    </r>
    <phoneticPr fontId="12" type="noConversion"/>
  </si>
  <si>
    <t>홍금수</t>
  </si>
  <si>
    <t>푸른길</t>
    <phoneticPr fontId="3" type="noConversion"/>
  </si>
  <si>
    <r>
      <t xml:space="preserve">네모에 담은 지구
</t>
    </r>
    <r>
      <rPr>
        <sz val="10"/>
        <color indexed="8"/>
        <rFont val="맑은 고딕"/>
        <family val="3"/>
        <charset val="129"/>
        <scheme val="minor"/>
      </rPr>
      <t>-메르카토르 1569년 세계지도의 인문학-</t>
    </r>
    <phoneticPr fontId="12" type="noConversion"/>
  </si>
  <si>
    <t>손일</t>
  </si>
  <si>
    <r>
      <t xml:space="preserve">도시와 장소 기억
</t>
    </r>
    <r>
      <rPr>
        <sz val="10"/>
        <color indexed="8"/>
        <rFont val="맑은 고딕"/>
        <family val="3"/>
        <charset val="129"/>
        <scheme val="minor"/>
      </rPr>
      <t>-근대역사경관의 노스탤지어를 이용한 상하이의 도심재생-</t>
    </r>
    <phoneticPr fontId="12" type="noConversion"/>
  </si>
  <si>
    <r>
      <t xml:space="preserve">해군의 탄생과 근대 일본
</t>
    </r>
    <r>
      <rPr>
        <sz val="10"/>
        <color indexed="8"/>
        <rFont val="맑은 고딕"/>
        <family val="3"/>
        <charset val="129"/>
        <scheme val="minor"/>
      </rPr>
      <t>-메이지유신을 향한 부국강병의 길-</t>
    </r>
    <phoneticPr fontId="12" type="noConversion"/>
  </si>
  <si>
    <t>박영준</t>
  </si>
  <si>
    <t>그물</t>
  </si>
  <si>
    <r>
      <t xml:space="preserve">정의에 대하여
</t>
    </r>
    <r>
      <rPr>
        <sz val="10"/>
        <color indexed="8"/>
        <rFont val="맑은 고딕"/>
        <family val="3"/>
        <charset val="129"/>
        <scheme val="minor"/>
      </rPr>
      <t>-국가와 사회를 어떻게 조직할 것인가-</t>
    </r>
    <phoneticPr fontId="12" type="noConversion"/>
  </si>
  <si>
    <r>
      <t xml:space="preserve">1차 세계대전의 기원
</t>
    </r>
    <r>
      <rPr>
        <sz val="10"/>
        <color indexed="8"/>
        <rFont val="맑은 고딕"/>
        <family val="3"/>
        <charset val="129"/>
        <scheme val="minor"/>
      </rPr>
      <t>-패권 경쟁의 격화와 제국체제의 해체-</t>
    </r>
    <phoneticPr fontId="12" type="noConversion"/>
  </si>
  <si>
    <r>
      <t xml:space="preserve">정치사상과 여성
</t>
    </r>
    <r>
      <rPr>
        <sz val="10"/>
        <color indexed="8"/>
        <rFont val="맑은 고딕"/>
        <family val="3"/>
        <charset val="129"/>
        <scheme val="minor"/>
      </rPr>
      <t>-고대그리스에서 마키아벨리까지-</t>
    </r>
    <phoneticPr fontId="12" type="noConversion"/>
  </si>
  <si>
    <t>아를린 색슨하우스</t>
    <phoneticPr fontId="3" type="noConversion"/>
  </si>
  <si>
    <t>박의경</t>
  </si>
  <si>
    <t>제국</t>
    <phoneticPr fontId="12" type="noConversion"/>
  </si>
  <si>
    <t>이삼성</t>
  </si>
  <si>
    <r>
      <t xml:space="preserve">유라시아 제국의 탄생
</t>
    </r>
    <r>
      <rPr>
        <sz val="10"/>
        <color indexed="8"/>
        <rFont val="맑은 고딕"/>
        <family val="3"/>
        <charset val="129"/>
        <scheme val="minor"/>
      </rPr>
      <t>-유라시아 외교의 기원-</t>
    </r>
    <phoneticPr fontId="12" type="noConversion"/>
  </si>
  <si>
    <t>백준기</t>
  </si>
  <si>
    <t>홍문관</t>
    <phoneticPr fontId="3" type="noConversion"/>
  </si>
  <si>
    <r>
      <t xml:space="preserve">만화경 속 미국 민주주의
</t>
    </r>
    <r>
      <rPr>
        <sz val="10"/>
        <color indexed="8"/>
        <rFont val="맑은 고딕"/>
        <family val="3"/>
        <charset val="129"/>
        <scheme val="minor"/>
      </rPr>
      <t>-법·제도·과정을 통한 미국 정부와 정치 분석-</t>
    </r>
    <phoneticPr fontId="12" type="noConversion"/>
  </si>
  <si>
    <t>이옥연</t>
  </si>
  <si>
    <r>
      <t xml:space="preserve">북핵위협시대 국방의 조건
</t>
    </r>
    <r>
      <rPr>
        <sz val="10"/>
        <color indexed="8"/>
        <rFont val="맑은 고딕"/>
        <family val="3"/>
        <charset val="129"/>
        <scheme val="minor"/>
      </rPr>
      <t>-국방전문가가 말하는 북한 핵무기의 진실과 대비방안-</t>
    </r>
    <phoneticPr fontId="12" type="noConversion"/>
  </si>
  <si>
    <t>박휘락</t>
  </si>
  <si>
    <t>웨드마이어 회고록과 논평</t>
    <phoneticPr fontId="12" type="noConversion"/>
  </si>
  <si>
    <t>이종학</t>
  </si>
  <si>
    <r>
      <t xml:space="preserve">비동시성의 동시성 
</t>
    </r>
    <r>
      <rPr>
        <sz val="10"/>
        <color indexed="8"/>
        <rFont val="맑은 고딕"/>
        <family val="3"/>
        <charset val="129"/>
        <scheme val="minor"/>
      </rPr>
      <t>-한국 근대정치의 다중적 시간-</t>
    </r>
    <phoneticPr fontId="12" type="noConversion"/>
  </si>
  <si>
    <t>임혁백</t>
  </si>
  <si>
    <r>
      <t xml:space="preserve">아라크네의 국제정치학
</t>
    </r>
    <r>
      <rPr>
        <sz val="10"/>
        <color indexed="8"/>
        <rFont val="맑은 고딕"/>
        <family val="3"/>
        <charset val="129"/>
        <scheme val="minor"/>
      </rPr>
      <t>-네트워크 세계정치이론의 도전-</t>
    </r>
    <phoneticPr fontId="12" type="noConversion"/>
  </si>
  <si>
    <t>김상배</t>
  </si>
  <si>
    <t>신념과 의심의 정치학</t>
    <phoneticPr fontId="12" type="noConversion"/>
  </si>
  <si>
    <t>마이클 오크쇼트</t>
  </si>
  <si>
    <t>박동천</t>
  </si>
  <si>
    <t>모티브북</t>
    <phoneticPr fontId="3" type="noConversion"/>
  </si>
  <si>
    <r>
      <t xml:space="preserve">죽은 자의 정치학
</t>
    </r>
    <r>
      <rPr>
        <sz val="10"/>
        <color indexed="8"/>
        <rFont val="맑은 고딕"/>
        <family val="3"/>
        <charset val="129"/>
        <scheme val="minor"/>
      </rPr>
      <t>-프랑스·미국·한국 국립묘지의 탄생과 진화-</t>
    </r>
    <phoneticPr fontId="12" type="noConversion"/>
  </si>
  <si>
    <t>하상복</t>
  </si>
  <si>
    <r>
      <t xml:space="preserve">영혼 돌봄의 정치
</t>
    </r>
    <r>
      <rPr>
        <sz val="10"/>
        <color indexed="8"/>
        <rFont val="맑은 고딕"/>
        <family val="3"/>
        <charset val="129"/>
        <scheme val="minor"/>
      </rPr>
      <t>-플라톤 정치철학의 기원과 전개-</t>
    </r>
    <phoneticPr fontId="12" type="noConversion"/>
  </si>
  <si>
    <t>박성우</t>
  </si>
  <si>
    <r>
      <t xml:space="preserve">세계화 시대의 역행? 자유주의에서 사회협약의 정치로
</t>
    </r>
    <r>
      <rPr>
        <sz val="10"/>
        <color indexed="8"/>
        <rFont val="맑은 고딕"/>
        <family val="3"/>
        <charset val="129"/>
        <scheme val="minor"/>
      </rPr>
      <t>-아일랜드 사회협약 모델의 수립과 진화-</t>
    </r>
    <phoneticPr fontId="12" type="noConversion"/>
  </si>
  <si>
    <t>권형기</t>
  </si>
  <si>
    <r>
      <t xml:space="preserve">거버넌스의 정치학
</t>
    </r>
    <r>
      <rPr>
        <sz val="10"/>
        <color indexed="8"/>
        <rFont val="맑은 고딕"/>
        <family val="3"/>
        <charset val="129"/>
        <scheme val="minor"/>
      </rPr>
      <t>-한국정치의 새로운 패러다임 모색-</t>
    </r>
    <phoneticPr fontId="12" type="noConversion"/>
  </si>
  <si>
    <t>김의영</t>
  </si>
  <si>
    <t>신편 목민고</t>
    <phoneticPr fontId="12" type="noConversion"/>
  </si>
  <si>
    <t>무명씨</t>
  </si>
  <si>
    <t>백승철</t>
  </si>
  <si>
    <r>
      <t xml:space="preserve">해항도시와 초국경 네트워크
</t>
    </r>
    <r>
      <rPr>
        <sz val="10"/>
        <color indexed="8"/>
        <rFont val="맑은 고딕"/>
        <family val="3"/>
        <charset val="129"/>
        <scheme val="minor"/>
      </rPr>
      <t>-새로운 월경지역의 형성-</t>
    </r>
    <phoneticPr fontId="12" type="noConversion"/>
  </si>
  <si>
    <t>우양호, 박민수, 정진성</t>
  </si>
  <si>
    <r>
      <t xml:space="preserve">행정학
</t>
    </r>
    <r>
      <rPr>
        <sz val="10"/>
        <color indexed="8"/>
        <rFont val="맑은 고딕"/>
        <family val="3"/>
        <charset val="129"/>
        <scheme val="minor"/>
      </rPr>
      <t>-시간의 관점에서-</t>
    </r>
    <phoneticPr fontId="12" type="noConversion"/>
  </si>
  <si>
    <t>임도빈</t>
  </si>
  <si>
    <r>
      <t xml:space="preserve">정책과 법
</t>
    </r>
    <r>
      <rPr>
        <sz val="10"/>
        <color indexed="8"/>
        <rFont val="맑은 고딕"/>
        <family val="3"/>
        <charset val="129"/>
        <scheme val="minor"/>
      </rPr>
      <t>-원리·판례-</t>
    </r>
    <phoneticPr fontId="12" type="noConversion"/>
  </si>
  <si>
    <t>표시열</t>
  </si>
  <si>
    <r>
      <t xml:space="preserve">경찰윤리
</t>
    </r>
    <r>
      <rPr>
        <sz val="10"/>
        <color indexed="8"/>
        <rFont val="맑은 고딕"/>
        <family val="3"/>
        <charset val="129"/>
        <scheme val="minor"/>
      </rPr>
      <t>-경찰학의 윤리적 접근-</t>
    </r>
    <phoneticPr fontId="12" type="noConversion"/>
  </si>
  <si>
    <t>이성용</t>
  </si>
  <si>
    <r>
      <t xml:space="preserve">CPTED와 범죄과학
</t>
    </r>
    <r>
      <rPr>
        <sz val="10"/>
        <color indexed="8"/>
        <rFont val="맑은 고딕"/>
        <family val="3"/>
        <charset val="129"/>
        <scheme val="minor"/>
      </rPr>
      <t>-범죄예방환경설계-</t>
    </r>
    <phoneticPr fontId="12" type="noConversion"/>
  </si>
  <si>
    <t>박현호</t>
  </si>
  <si>
    <r>
      <t xml:space="preserve">THE KOREAN STATE, PUBLIC ADMINISTRATION, AND DEVELOPMENT
</t>
    </r>
    <r>
      <rPr>
        <sz val="10"/>
        <color indexed="8"/>
        <rFont val="맑은 고딕"/>
        <family val="3"/>
        <charset val="129"/>
        <scheme val="minor"/>
      </rPr>
      <t>-Past, Present, and Future Challenges-</t>
    </r>
    <phoneticPr fontId="12" type="noConversion"/>
  </si>
  <si>
    <t>Yong-duck Jung</t>
  </si>
  <si>
    <t>한국 공영 방송의 정체성</t>
    <phoneticPr fontId="12" type="noConversion"/>
  </si>
  <si>
    <t>컬처룩</t>
  </si>
  <si>
    <r>
      <t xml:space="preserve">말의 표정들
</t>
    </r>
    <r>
      <rPr>
        <sz val="10"/>
        <color indexed="8"/>
        <rFont val="맑은 고딕"/>
        <family val="3"/>
        <charset val="129"/>
        <scheme val="minor"/>
      </rPr>
      <t>-미디어 문화의 실천과 소통의 윤리-</t>
    </r>
    <phoneticPr fontId="12" type="noConversion"/>
  </si>
  <si>
    <t>김예란</t>
  </si>
  <si>
    <r>
      <t xml:space="preserve">디지털 디스커넥트
</t>
    </r>
    <r>
      <rPr>
        <sz val="10"/>
        <color indexed="8"/>
        <rFont val="맑은 고딕"/>
        <family val="3"/>
        <charset val="129"/>
        <scheme val="minor"/>
      </rPr>
      <t>-자본주의는 어떻게 인터넷을 민주주의의 적으로 만들고 있는가-</t>
    </r>
    <phoneticPr fontId="12" type="noConversion"/>
  </si>
  <si>
    <t>로버트 맥체스니</t>
  </si>
  <si>
    <t>전규찬</t>
  </si>
  <si>
    <r>
      <t xml:space="preserve">목판의 행간에서 조선의 지식문화를 읽다
</t>
    </r>
    <r>
      <rPr>
        <sz val="10"/>
        <color indexed="8"/>
        <rFont val="맑은 고딕"/>
        <family val="3"/>
        <charset val="129"/>
        <scheme val="minor"/>
      </rPr>
      <t>-목판과 조선시대 사회문화사 연구-</t>
    </r>
    <phoneticPr fontId="12" type="noConversion"/>
  </si>
  <si>
    <t>남권희 , 노경희, 성봉현, 손계영, 송정숙, 옥영정, 김순석</t>
  </si>
  <si>
    <t>97종  98권</t>
    <phoneticPr fontId="3" type="noConversion"/>
  </si>
  <si>
    <t>분야 : 한국학</t>
    <phoneticPr fontId="3" type="noConversion"/>
  </si>
  <si>
    <t>한국 중세의 읍치와 성</t>
    <phoneticPr fontId="12" type="noConversion"/>
  </si>
  <si>
    <t>최종석</t>
  </si>
  <si>
    <t>사국시대의 가야사 연구</t>
    <phoneticPr fontId="12" type="noConversion"/>
  </si>
  <si>
    <t>서경문화사</t>
    <phoneticPr fontId="3" type="noConversion"/>
  </si>
  <si>
    <t>한반도 分斷論의 起源과 러·일 戰爭(1904∼1905)</t>
    <phoneticPr fontId="12" type="noConversion"/>
  </si>
  <si>
    <t>박종효</t>
  </si>
  <si>
    <t>도서출판 선인</t>
    <phoneticPr fontId="3" type="noConversion"/>
  </si>
  <si>
    <r>
      <t xml:space="preserve">삼국유사의 사학사적 연구
</t>
    </r>
    <r>
      <rPr>
        <sz val="10"/>
        <color indexed="8"/>
        <rFont val="맑은 고딕"/>
        <family val="3"/>
        <charset val="129"/>
        <scheme val="minor"/>
      </rPr>
      <t>-우리 민족 문화의 주체적 인식 고대사의 체계화-</t>
    </r>
    <phoneticPr fontId="12" type="noConversion"/>
  </si>
  <si>
    <t>고구려 초기 정치사 연구</t>
    <phoneticPr fontId="12" type="noConversion"/>
  </si>
  <si>
    <t>여호규</t>
  </si>
  <si>
    <t>신서원</t>
    <phoneticPr fontId="3" type="noConversion"/>
  </si>
  <si>
    <t>영조어제 해제 (1~10, 목록)</t>
    <phoneticPr fontId="12" type="noConversion"/>
  </si>
  <si>
    <t>김상환, 임민혁, 서경희, 안장리, 김종서, 노혜경, 김건우, 김유경</t>
  </si>
  <si>
    <t>백제 불교 사원의 성립과 전개</t>
    <phoneticPr fontId="12" type="noConversion"/>
  </si>
  <si>
    <t>이병호</t>
  </si>
  <si>
    <r>
      <t xml:space="preserve">두 얼굴의 영조
</t>
    </r>
    <r>
      <rPr>
        <sz val="10"/>
        <color indexed="8"/>
        <rFont val="맑은 고딕"/>
        <family val="3"/>
        <charset val="129"/>
        <scheme val="minor"/>
      </rPr>
      <t>-18세기 탕평군주상의 재검토-</t>
    </r>
    <phoneticPr fontId="12" type="noConversion"/>
  </si>
  <si>
    <t>김백철</t>
  </si>
  <si>
    <t>태학사</t>
    <phoneticPr fontId="3" type="noConversion"/>
  </si>
  <si>
    <t>18~19세기 농정책의 시행과 농업개혁론</t>
    <phoneticPr fontId="12" type="noConversion"/>
  </si>
  <si>
    <t>신라 중대의 정치와 권력구조</t>
    <phoneticPr fontId="12" type="noConversion"/>
  </si>
  <si>
    <t>지식산업사</t>
    <phoneticPr fontId="3" type="noConversion"/>
  </si>
  <si>
    <t>고려전기 대간제도 연구</t>
    <phoneticPr fontId="12" type="noConversion"/>
  </si>
  <si>
    <t>박재우</t>
  </si>
  <si>
    <t>새문사</t>
    <phoneticPr fontId="3" type="noConversion"/>
  </si>
  <si>
    <r>
      <t xml:space="preserve">조선과 중화
</t>
    </r>
    <r>
      <rPr>
        <sz val="10"/>
        <color indexed="8"/>
        <rFont val="맑은 고딕"/>
        <family val="3"/>
        <charset val="129"/>
        <scheme val="minor"/>
      </rPr>
      <t>-조선이 꿈꾸고 상상한 세계와 문명-</t>
    </r>
    <phoneticPr fontId="12" type="noConversion"/>
  </si>
  <si>
    <t>배우성</t>
  </si>
  <si>
    <t>돌베개</t>
    <phoneticPr fontId="3" type="noConversion"/>
  </si>
  <si>
    <t>조선 후기의 과거</t>
    <phoneticPr fontId="12" type="noConversion"/>
  </si>
  <si>
    <t>박현순</t>
  </si>
  <si>
    <t>소명출판</t>
    <phoneticPr fontId="3" type="noConversion"/>
  </si>
  <si>
    <t>조선시대의 외국어 교육</t>
    <phoneticPr fontId="12" type="noConversion"/>
  </si>
  <si>
    <t>김영사</t>
    <phoneticPr fontId="3" type="noConversion"/>
  </si>
  <si>
    <r>
      <t xml:space="preserve">한·중 언어 문화론
</t>
    </r>
    <r>
      <rPr>
        <sz val="10"/>
        <color indexed="8"/>
        <rFont val="맑은 고딕"/>
        <family val="3"/>
        <charset val="129"/>
        <scheme val="minor"/>
      </rPr>
      <t>-어원에 담긴 한·중 민족의 삶과 뿌리-</t>
    </r>
    <phoneticPr fontId="12" type="noConversion"/>
  </si>
  <si>
    <t>허세립, 천소영</t>
  </si>
  <si>
    <t>대원사</t>
    <phoneticPr fontId="3" type="noConversion"/>
  </si>
  <si>
    <t>한국어 구문의 문법</t>
    <phoneticPr fontId="12" type="noConversion"/>
  </si>
  <si>
    <r>
      <t xml:space="preserve">한국어, 그 인칭의 비밀
</t>
    </r>
    <r>
      <rPr>
        <sz val="10"/>
        <color indexed="8"/>
        <rFont val="맑은 고딕"/>
        <family val="3"/>
        <charset val="129"/>
        <scheme val="minor"/>
      </rPr>
      <t>-굴절인칭, 동사인칭, 대명사인칭-</t>
    </r>
    <phoneticPr fontId="12" type="noConversion"/>
  </si>
  <si>
    <r>
      <t xml:space="preserve">제주 방언의 통사 기술과 설명
</t>
    </r>
    <r>
      <rPr>
        <sz val="10"/>
        <color indexed="8"/>
        <rFont val="맑은 고딕"/>
        <family val="3"/>
        <charset val="129"/>
        <scheme val="minor"/>
      </rPr>
      <t>-기본구문의 기능범주 분석-</t>
    </r>
    <phoneticPr fontId="12" type="noConversion"/>
  </si>
  <si>
    <t>경진출판</t>
    <phoneticPr fontId="3" type="noConversion"/>
  </si>
  <si>
    <t>허웅 선생 학문 새롭게 읽기</t>
    <phoneticPr fontId="12" type="noConversion"/>
  </si>
  <si>
    <t>권재일, 강희조, 고성연, 김건희, 김윤신, 목정수, 박소영, 신용권, 조원형</t>
  </si>
  <si>
    <t>도서출판 박이정</t>
    <phoneticPr fontId="3" type="noConversion"/>
  </si>
  <si>
    <t>근대 한국어 시기의 언어관·문자관 연구</t>
    <phoneticPr fontId="12" type="noConversion"/>
  </si>
  <si>
    <t>이현희, 김한결, 김민지, 이상훈, 백채원, 이영경</t>
  </si>
  <si>
    <t>『석보상절』 권24와 『월인석보』 권25의 역주 및 비교 연구</t>
    <phoneticPr fontId="12" type="noConversion"/>
  </si>
  <si>
    <t>역락</t>
    <phoneticPr fontId="3" type="noConversion"/>
  </si>
  <si>
    <t>우리말 어찌씨의 짜임새 연구</t>
    <phoneticPr fontId="12" type="noConversion"/>
  </si>
  <si>
    <t>韓國漢詩散藁</t>
    <phoneticPr fontId="12" type="noConversion"/>
  </si>
  <si>
    <t>월인</t>
    <phoneticPr fontId="3" type="noConversion"/>
  </si>
  <si>
    <t>현대어본 명주보월빙(1~10)</t>
    <phoneticPr fontId="12" type="noConversion"/>
  </si>
  <si>
    <t>최길용</t>
  </si>
  <si>
    <t>학고방</t>
    <phoneticPr fontId="3" type="noConversion"/>
  </si>
  <si>
    <t>일화의 형성 원리와 서술 미학</t>
    <phoneticPr fontId="12" type="noConversion"/>
  </si>
  <si>
    <t>이강옥</t>
  </si>
  <si>
    <t>보고사</t>
    <phoneticPr fontId="3" type="noConversion"/>
  </si>
  <si>
    <t>한국학의 진로</t>
  </si>
  <si>
    <r>
      <t xml:space="preserve">황중윤 한문소설
</t>
    </r>
    <r>
      <rPr>
        <sz val="10"/>
        <color indexed="8"/>
        <rFont val="맑은 고딕"/>
        <family val="3"/>
        <charset val="129"/>
        <scheme val="minor"/>
      </rPr>
      <t>-逸史·三皇演義-</t>
    </r>
    <phoneticPr fontId="12" type="noConversion"/>
  </si>
  <si>
    <t>황중윤</t>
    <phoneticPr fontId="3" type="noConversion"/>
  </si>
  <si>
    <t>조지형, 김인경</t>
  </si>
  <si>
    <t>만주망명과 가사문학 연구</t>
    <phoneticPr fontId="12" type="noConversion"/>
  </si>
  <si>
    <t>고순희</t>
  </si>
  <si>
    <t>박문사</t>
    <phoneticPr fontId="3" type="noConversion"/>
  </si>
  <si>
    <r>
      <t xml:space="preserve">노년의 풍경
</t>
    </r>
    <r>
      <rPr>
        <sz val="10"/>
        <color indexed="8"/>
        <rFont val="맑은 고딕"/>
        <family val="3"/>
        <charset val="129"/>
        <scheme val="minor"/>
      </rPr>
      <t>-나이듦에 직면한 동양의 사유와 풍속-</t>
    </r>
    <phoneticPr fontId="12" type="noConversion"/>
  </si>
  <si>
    <t>김미영 , 이숙인 , 고연희, 김경미, 황금희, 조규헌, 박경환, 임헌규</t>
  </si>
  <si>
    <t>글항아리</t>
    <phoneticPr fontId="3" type="noConversion"/>
  </si>
  <si>
    <t>19세기 서구인들이 인식한 한국의 시와 노래</t>
    <phoneticPr fontId="12" type="noConversion"/>
  </si>
  <si>
    <t>김승우</t>
  </si>
  <si>
    <t>은유로서의 네이션과 트랜스내셔널 연대</t>
    <phoneticPr fontId="12" type="noConversion"/>
  </si>
  <si>
    <t>문예출판사</t>
    <phoneticPr fontId="3" type="noConversion"/>
  </si>
  <si>
    <t>이상의 시 괴델의 수</t>
    <phoneticPr fontId="12" type="noConversion"/>
  </si>
  <si>
    <r>
      <t xml:space="preserve">이광수 장편소설 연구
</t>
    </r>
    <r>
      <rPr>
        <sz val="10"/>
        <color indexed="8"/>
        <rFont val="맑은 고딕"/>
        <family val="3"/>
        <charset val="129"/>
        <scheme val="minor"/>
      </rPr>
      <t>-일본의 여성학자가 밝혀낸 한국소설 진화론의 플롯!-</t>
    </r>
    <phoneticPr fontId="12" type="noConversion"/>
  </si>
  <si>
    <t>와다 토모미</t>
  </si>
  <si>
    <t>예옥</t>
    <phoneticPr fontId="3" type="noConversion"/>
  </si>
  <si>
    <t>한국 근대아동문학의 형상</t>
    <phoneticPr fontId="12" type="noConversion"/>
  </si>
  <si>
    <t>청동거울</t>
    <phoneticPr fontId="3" type="noConversion"/>
  </si>
  <si>
    <t>근대시의 모더니티와 숭고</t>
    <phoneticPr fontId="12" type="noConversion"/>
  </si>
  <si>
    <t>박민규</t>
  </si>
  <si>
    <r>
      <t xml:space="preserve">실험과 해체 
</t>
    </r>
    <r>
      <rPr>
        <sz val="10"/>
        <color indexed="8"/>
        <rFont val="맑은 고딕"/>
        <family val="3"/>
        <charset val="129"/>
        <scheme val="minor"/>
      </rPr>
      <t>-이상문학연구-</t>
    </r>
    <phoneticPr fontId="12" type="noConversion"/>
  </si>
  <si>
    <r>
      <t xml:space="preserve">생명·사랑·평등의 시학 탐구
</t>
    </r>
    <r>
      <rPr>
        <sz val="10"/>
        <color indexed="8"/>
        <rFont val="맑은 고딕"/>
        <family val="3"/>
        <charset val="129"/>
        <scheme val="minor"/>
      </rPr>
      <t>-한국현대시인 연구 3-</t>
    </r>
    <phoneticPr fontId="12" type="noConversion"/>
  </si>
  <si>
    <t>김재홍</t>
  </si>
  <si>
    <t>서정시학</t>
    <phoneticPr fontId="3" type="noConversion"/>
  </si>
  <si>
    <t>선과 아방가르드</t>
    <phoneticPr fontId="12" type="noConversion"/>
  </si>
  <si>
    <t>이승훈</t>
  </si>
  <si>
    <t>김춘수 시 연구</t>
    <phoneticPr fontId="12" type="noConversion"/>
  </si>
  <si>
    <t>한국 근대시의 흐름과 고원</t>
    <phoneticPr fontId="12" type="noConversion"/>
  </si>
  <si>
    <t>곽명숙</t>
  </si>
  <si>
    <t>근대시의 전장</t>
    <phoneticPr fontId="12" type="noConversion"/>
  </si>
  <si>
    <t>이순욱</t>
  </si>
  <si>
    <r>
      <t xml:space="preserve">디아스포라 정체성과 탈식민주의 시학
</t>
    </r>
    <r>
      <rPr>
        <sz val="10"/>
        <color indexed="8"/>
        <rFont val="맑은 고딕"/>
        <family val="3"/>
        <charset val="129"/>
        <scheme val="minor"/>
      </rPr>
      <t>-만주를 유랑하는 시-</t>
    </r>
    <phoneticPr fontId="12" type="noConversion"/>
  </si>
  <si>
    <t>조은주</t>
  </si>
  <si>
    <t>국학자료원</t>
    <phoneticPr fontId="3" type="noConversion"/>
  </si>
  <si>
    <r>
      <t xml:space="preserve">황병기 연구
</t>
    </r>
    <r>
      <rPr>
        <sz val="10"/>
        <color indexed="8"/>
        <rFont val="맑은 고딕"/>
        <family val="3"/>
        <charset val="129"/>
        <scheme val="minor"/>
      </rPr>
      <t>-한국 전통음악의 지평을 넓히다-</t>
    </r>
    <phoneticPr fontId="12" type="noConversion"/>
  </si>
  <si>
    <t>앤드류 킬릭</t>
  </si>
  <si>
    <t>풀빛</t>
    <phoneticPr fontId="3" type="noConversion"/>
  </si>
  <si>
    <t>민요와 국악작곡</t>
    <phoneticPr fontId="12" type="noConversion"/>
  </si>
  <si>
    <t>이해식</t>
  </si>
  <si>
    <t>영남대학교출판부</t>
    <phoneticPr fontId="3" type="noConversion"/>
  </si>
  <si>
    <t>한국농악의 다양성과 통일성</t>
    <phoneticPr fontId="12" type="noConversion"/>
  </si>
  <si>
    <t>민속원</t>
    <phoneticPr fontId="3" type="noConversion"/>
  </si>
  <si>
    <t>45종  64권</t>
    <phoneticPr fontId="3" type="noConversion"/>
  </si>
  <si>
    <t>분야 : 자연과학</t>
    <phoneticPr fontId="3" type="noConversion"/>
  </si>
  <si>
    <t>수학과 문화</t>
    <phoneticPr fontId="12" type="noConversion"/>
  </si>
  <si>
    <t>한찬욱</t>
  </si>
  <si>
    <t>인문사</t>
    <phoneticPr fontId="3" type="noConversion"/>
  </si>
  <si>
    <t>수학적 전투 모델 이론</t>
  </si>
  <si>
    <t>강정흥</t>
  </si>
  <si>
    <t>교우사</t>
    <phoneticPr fontId="3" type="noConversion"/>
  </si>
  <si>
    <t>2500년 동안의 측정의 교수학</t>
  </si>
  <si>
    <t>수학 IN 음악</t>
  </si>
  <si>
    <t>신현용, 신혜선, 나준영, 신기철</t>
  </si>
  <si>
    <t>리만 기하학</t>
    <phoneticPr fontId="12" type="noConversion"/>
  </si>
  <si>
    <t>김강태</t>
  </si>
  <si>
    <t>유클리드 분할론</t>
  </si>
  <si>
    <t>레이몬드 클레어 아치볼드</t>
    <phoneticPr fontId="3" type="noConversion"/>
  </si>
  <si>
    <t>도종훈</t>
  </si>
  <si>
    <t>한국문화사</t>
    <phoneticPr fontId="3" type="noConversion"/>
  </si>
  <si>
    <t>수학적 능력의 심리학</t>
  </si>
  <si>
    <t>V. A. 크루테츠키, 제러미 킬패트릭, 아이작 위르줍</t>
  </si>
  <si>
    <t>송상헌, 임재훈, 권석일, 남진영, 정영옥, 서동엽, 김성준, 김지원</t>
  </si>
  <si>
    <t>통계적 공정관리</t>
  </si>
  <si>
    <t>박창순, 이재헌</t>
  </si>
  <si>
    <t>자유아카데미</t>
    <phoneticPr fontId="3" type="noConversion"/>
  </si>
  <si>
    <r>
      <t xml:space="preserve">시간 연대기
</t>
    </r>
    <r>
      <rPr>
        <sz val="10"/>
        <color indexed="8"/>
        <rFont val="맑은 고딕"/>
        <family val="3"/>
        <charset val="129"/>
        <scheme val="minor"/>
      </rPr>
      <t>-현대 물리학이 말하는 시간의 모든 것-</t>
    </r>
    <phoneticPr fontId="12" type="noConversion"/>
  </si>
  <si>
    <t>애덤 프랭크</t>
  </si>
  <si>
    <t>고은주</t>
  </si>
  <si>
    <t>에이도스</t>
    <phoneticPr fontId="3" type="noConversion"/>
  </si>
  <si>
    <t>입자충돌의 물리학</t>
    <phoneticPr fontId="12" type="noConversion"/>
  </si>
  <si>
    <t>주경광</t>
  </si>
  <si>
    <t>완벽한 이론 : 일반상대성이론 100년사</t>
    <phoneticPr fontId="12" type="noConversion"/>
  </si>
  <si>
    <t>페드루 G. 페레이라</t>
  </si>
  <si>
    <t>까치</t>
    <phoneticPr fontId="3" type="noConversion"/>
  </si>
  <si>
    <r>
      <t xml:space="preserve">FUNDAMENTALS OF FLUID DYNAMICS
</t>
    </r>
    <r>
      <rPr>
        <sz val="10"/>
        <color indexed="8"/>
        <rFont val="맑은 고딕"/>
        <family val="3"/>
        <charset val="129"/>
        <scheme val="minor"/>
      </rPr>
      <t>-with an Introduction to Vector Calculus and Curvilinear Coordinate System-</t>
    </r>
    <phoneticPr fontId="12" type="noConversion"/>
  </si>
  <si>
    <t>Kwang-Yul Kim</t>
  </si>
  <si>
    <t>유기합성화학</t>
    <phoneticPr fontId="12" type="noConversion"/>
  </si>
  <si>
    <t>조병태</t>
  </si>
  <si>
    <r>
      <t xml:space="preserve">세포에서 문명까지
</t>
    </r>
    <r>
      <rPr>
        <sz val="10"/>
        <color indexed="8"/>
        <rFont val="맑은 고딕"/>
        <family val="3"/>
        <charset val="129"/>
        <scheme val="minor"/>
      </rPr>
      <t>-생명의 진화가 우리에게 알려 주는 놀라운 사실들-</t>
    </r>
    <phoneticPr fontId="12" type="noConversion"/>
  </si>
  <si>
    <t>엔리코 코엔</t>
  </si>
  <si>
    <t>이유</t>
  </si>
  <si>
    <t>청아출판사</t>
    <phoneticPr fontId="3" type="noConversion"/>
  </si>
  <si>
    <t>수산자원의 평가와 관리</t>
  </si>
  <si>
    <t>장창익</t>
  </si>
  <si>
    <t>수산경제연구원BOOKS&amp;블루앤노트</t>
    <phoneticPr fontId="3" type="noConversion"/>
  </si>
  <si>
    <r>
      <t xml:space="preserve">소나무의 과학 
</t>
    </r>
    <r>
      <rPr>
        <sz val="10"/>
        <color indexed="8"/>
        <rFont val="맑은 고딕"/>
        <family val="3"/>
        <charset val="129"/>
        <scheme val="minor"/>
      </rPr>
      <t>-DNA에서 관리까지-</t>
    </r>
    <phoneticPr fontId="12" type="noConversion"/>
  </si>
  <si>
    <t>김진수, 김영걸, 김장수, 문희종, 배상원, 손요환, 손정아, 윤영균, 이동호, 이석우, 이우균, 이정호, 이희봉, 임주훈, 장경환, 정지희, 홍용표, 郭卫华, 毛子军, 王仁卿, 逢沢峰昭, Vladimir Potenko</t>
  </si>
  <si>
    <t>고려대학교출판부</t>
    <phoneticPr fontId="3" type="noConversion"/>
  </si>
  <si>
    <t>멸종위기 식물에 생명의 빛을</t>
    <phoneticPr fontId="12" type="noConversion"/>
  </si>
  <si>
    <t>윤의수 , 유영한</t>
  </si>
  <si>
    <t>도서출판 진솔</t>
    <phoneticPr fontId="3" type="noConversion"/>
  </si>
  <si>
    <t>고생물학개론</t>
  </si>
  <si>
    <t>Michael J. Benton, David Harper</t>
  </si>
  <si>
    <t>김종헌, 고영구, 김정률, 박수인, 서광수, 이병수, 이성주, 이창진</t>
  </si>
  <si>
    <t>박학사</t>
    <phoneticPr fontId="3" type="noConversion"/>
  </si>
  <si>
    <t>윈드프로파일러와 대기탐측</t>
  </si>
  <si>
    <t>허복행</t>
  </si>
  <si>
    <t>홍릉과학출판사</t>
    <phoneticPr fontId="3" type="noConversion"/>
  </si>
  <si>
    <t>우주론(Ⅰ,Ⅱ)</t>
    <phoneticPr fontId="12" type="noConversion"/>
  </si>
  <si>
    <t>사토 카츠히코, 치바 마사시, 후타마세 토시후미, 이케우치 사토루</t>
  </si>
  <si>
    <t>오충식, 김두환</t>
  </si>
  <si>
    <t>지성사</t>
    <phoneticPr fontId="3" type="noConversion"/>
  </si>
  <si>
    <t>한반도 형성사</t>
  </si>
  <si>
    <t>그린란드의 자연과 역사</t>
  </si>
  <si>
    <t>박병권</t>
  </si>
  <si>
    <t>한국해양과학기술원</t>
    <phoneticPr fontId="3" type="noConversion"/>
  </si>
  <si>
    <t>아시아의 이념과 복식문화</t>
  </si>
  <si>
    <t>서봉하</t>
  </si>
  <si>
    <t>㈜교문사</t>
    <phoneticPr fontId="3" type="noConversion"/>
  </si>
  <si>
    <t>건강기능식품의 개발</t>
  </si>
  <si>
    <t>허선진, 이승연, 이승재, 최동수</t>
  </si>
  <si>
    <r>
      <t xml:space="preserve">국역 중국정사 여복지(상)
</t>
    </r>
    <r>
      <rPr>
        <sz val="10"/>
        <color indexed="8"/>
        <rFont val="맑은 고딕"/>
        <family val="3"/>
        <charset val="129"/>
        <scheme val="minor"/>
      </rPr>
      <t>-후한서부터 신당서까지의 복식을 읽다-</t>
    </r>
    <phoneticPr fontId="12" type="noConversion"/>
  </si>
  <si>
    <t>작자미상</t>
  </si>
  <si>
    <t>소종, 정완진, 김순영, 문공화, 이경미, 정미경</t>
    <phoneticPr fontId="3" type="noConversion"/>
  </si>
  <si>
    <t>식품미생물학</t>
  </si>
  <si>
    <t>이종경, 윤기선, 오세욱, 이선영</t>
  </si>
  <si>
    <t>파워북</t>
    <phoneticPr fontId="3" type="noConversion"/>
  </si>
  <si>
    <t>보툴리눔·필러 임상해부학</t>
    <phoneticPr fontId="12" type="noConversion"/>
  </si>
  <si>
    <t>김희진, 서구일, 이홍기, 김지수</t>
  </si>
  <si>
    <t>도서출판 한미의학</t>
    <phoneticPr fontId="3" type="noConversion"/>
  </si>
  <si>
    <t>(의학논문 작성을 위한) R 통계와 그래프</t>
    <phoneticPr fontId="12" type="noConversion"/>
  </si>
  <si>
    <t>문건웅</t>
  </si>
  <si>
    <t>한나래아카데미</t>
    <phoneticPr fontId="3" type="noConversion"/>
  </si>
  <si>
    <t>대한민국 보건발달사</t>
  </si>
  <si>
    <t>임국환, 권이혁, 한달선, 김혜경, 문옥륜, 김공현, 전병율, 서일, 천병철, 박병주, 배길한, 고운영, 홍성태, 안윤옥, 이시백, 문인옥, 장창곡, 남철현, 이선자, 박명윤, 이승욱, 정문식, 신광순, 백남원, 구성회, 류황건, 조병희, 천성수, 이명선</t>
    <phoneticPr fontId="3" type="noConversion"/>
  </si>
  <si>
    <t>지구문화사</t>
    <phoneticPr fontId="3" type="noConversion"/>
  </si>
  <si>
    <t>(외래진료에서 꼭 쓰이는) 통증주사치료</t>
    <phoneticPr fontId="12" type="noConversion"/>
  </si>
  <si>
    <t>Steven D. Waldman</t>
    <phoneticPr fontId="3" type="noConversion"/>
  </si>
  <si>
    <t>김용철</t>
  </si>
  <si>
    <t>도서출판 대한의학</t>
    <phoneticPr fontId="3" type="noConversion"/>
  </si>
  <si>
    <r>
      <t xml:space="preserve">(한권으로 끝내는) 임플란트
</t>
    </r>
    <r>
      <rPr>
        <sz val="10"/>
        <color indexed="8"/>
        <rFont val="맑은 고딕"/>
        <family val="3"/>
        <charset val="129"/>
        <scheme val="minor"/>
      </rPr>
      <t>-임상 사진, 도해, 문헌 고찰로 쉽게 배우는 최신 임플란트-</t>
    </r>
    <phoneticPr fontId="12" type="noConversion"/>
  </si>
  <si>
    <t>홍순민</t>
  </si>
  <si>
    <t>군자출판사</t>
    <phoneticPr fontId="3" type="noConversion"/>
  </si>
  <si>
    <r>
      <t xml:space="preserve">혈관접근
</t>
    </r>
    <r>
      <rPr>
        <sz val="10"/>
        <color indexed="8"/>
        <rFont val="맑은 고딕"/>
        <family val="3"/>
        <charset val="129"/>
        <scheme val="minor"/>
      </rPr>
      <t>-혈액투석을 위한 혈관수술-</t>
    </r>
    <phoneticPr fontId="12" type="noConversion"/>
  </si>
  <si>
    <t>Samuel Eric Wilson</t>
  </si>
  <si>
    <t>김도균, 김향경, 박제훈</t>
  </si>
  <si>
    <t>가본의학</t>
    <phoneticPr fontId="3" type="noConversion"/>
  </si>
  <si>
    <t>근거중심 임상 치과교정학</t>
    <phoneticPr fontId="12" type="noConversion"/>
  </si>
  <si>
    <t>Tiziano Baccetti, William A. Brantley, Lam L. Cheng, M. Ali Darendeliler, Theodore Eliades, Sanjivan Kandasamy, Eric Liou, Peter G. Miles, Peter Ngan, James Noble, Nikolaos Pandis, Daniel J. Rinchuse, Donald J. Rinchuse, John J. Sheridan, Timothy Tremont</t>
    <phoneticPr fontId="3" type="noConversion"/>
  </si>
  <si>
    <t>박영국, 김수정, 김경아, 서유진</t>
  </si>
  <si>
    <t>지성출판사</t>
    <phoneticPr fontId="3" type="noConversion"/>
  </si>
  <si>
    <t>(구강악안면재건을 위한) 미세혈관피판</t>
    <phoneticPr fontId="12" type="noConversion"/>
  </si>
  <si>
    <t>김성민, 명훈, 이종호</t>
  </si>
  <si>
    <t>신경안과 증례집</t>
    <phoneticPr fontId="12" type="noConversion"/>
  </si>
  <si>
    <t>권오기, 기창원, 김남주, 김대현, 김응수, 김재형, 김지수, 박지윤, 백승희, 신선영, 양희경, 오선영, 우세준, 이승한, 이연희, 정성해, 최광동, 최서영, 최정윤, 허영은, 황정민</t>
  </si>
  <si>
    <t>범문에듀케이션</t>
    <phoneticPr fontId="3" type="noConversion"/>
  </si>
  <si>
    <t>갑상선·두경부외과학</t>
    <phoneticPr fontId="12" type="noConversion"/>
  </si>
  <si>
    <t>대한갑상선두경부외과학회</t>
  </si>
  <si>
    <t>Kandel 신경과학의 원리(1,2)</t>
    <phoneticPr fontId="12" type="noConversion"/>
  </si>
  <si>
    <t xml:space="preserve">Eric R. Kandel, James H. Schwartz, Thomas M. Jessell, Steven A. Siegelbaum, A.J. Hudspeth </t>
    <phoneticPr fontId="3" type="noConversion"/>
  </si>
  <si>
    <t>강봉균, 고형곤, 김명환, 김정훈, 김종남, 김철훈, 김 형, 김형규, 박수철, 박재용, 박중진, 박형주, 서민아, 유남경, 이경민, 이성중, 이수현, 이승희, 이용석, 이진아, 임채석, 장덕진, 최준혁, 한진희, 강석재, 곽철정, 심수언, 심재훈</t>
  </si>
  <si>
    <t>(증례를 통한) 어지럼의 이해</t>
    <phoneticPr fontId="12" type="noConversion"/>
  </si>
  <si>
    <t>강지훈, 고의경, 구자원, 김규성, 김동욱, 김민범, 김병건, 김성헌, 김재일, 김지수, 김창희, 김현아, 남성일, 박계훈, 박은호, 박지윤, 박현민, 박홍주, 반재호, 변재용, 서명환, 서재현, 성기범, 송현석, 심대보, 안성기, 오선영, 오희종, 이 형, 이승철, 이승한, 이원상, 이종대, 이태경, 전은주, 정성해, 정연훈, 정원호, 정재윤, 채성원, 최광동, 최서영, 최윤주, 최재환, 최정윤, 한규철, 홍성광</t>
    <phoneticPr fontId="3" type="noConversion"/>
  </si>
  <si>
    <t>건강 솔루션 비타민 D</t>
    <phoneticPr fontId="12" type="noConversion"/>
  </si>
  <si>
    <t>마이클 홀릭</t>
  </si>
  <si>
    <t>비타민 D 정보센터</t>
  </si>
  <si>
    <t>푸른솔</t>
    <phoneticPr fontId="3" type="noConversion"/>
  </si>
  <si>
    <t>세계의 독성식물</t>
    <phoneticPr fontId="12" type="noConversion"/>
  </si>
  <si>
    <t xml:space="preserve">Michael Wink, Ben-Erik van Wyk </t>
    <phoneticPr fontId="3" type="noConversion"/>
  </si>
  <si>
    <t>김진웅, 성상현, 오원근</t>
  </si>
  <si>
    <t>도서출판 신일북스</t>
    <phoneticPr fontId="3" type="noConversion"/>
  </si>
  <si>
    <t>評註 讀醫隨筆</t>
    <phoneticPr fontId="12" type="noConversion"/>
  </si>
  <si>
    <t>周學海(주학해)</t>
  </si>
  <si>
    <t>백상용</t>
  </si>
  <si>
    <r>
      <t xml:space="preserve">역학의 발달
</t>
    </r>
    <r>
      <rPr>
        <sz val="10"/>
        <color indexed="8"/>
        <rFont val="맑은 고딕"/>
        <family val="3"/>
        <charset val="129"/>
        <scheme val="minor"/>
      </rPr>
      <t>-역사적·비판적 고찰-</t>
    </r>
    <phoneticPr fontId="12" type="noConversion"/>
  </si>
  <si>
    <t>에른스트 마흐</t>
  </si>
  <si>
    <t>고인석</t>
  </si>
  <si>
    <r>
      <t xml:space="preserve">생물철학
</t>
    </r>
    <r>
      <rPr>
        <sz val="10"/>
        <color indexed="8"/>
        <rFont val="맑은 고딕"/>
        <family val="3"/>
        <charset val="129"/>
        <scheme val="minor"/>
      </rPr>
      <t>-생명의 역사를 관통하는 변화의 철학-</t>
    </r>
    <phoneticPr fontId="12" type="noConversion"/>
  </si>
  <si>
    <t>최종덕</t>
  </si>
  <si>
    <t>생각의힘</t>
    <phoneticPr fontId="3" type="noConversion"/>
  </si>
  <si>
    <t>과학과 가설</t>
    <phoneticPr fontId="12" type="noConversion"/>
  </si>
  <si>
    <t>앙리 푸앵카레</t>
  </si>
  <si>
    <t>이정우, 이규원</t>
  </si>
  <si>
    <t>에피스테메</t>
    <phoneticPr fontId="3" type="noConversion"/>
  </si>
  <si>
    <t>빅데이터 컴퓨팅 기술</t>
    <phoneticPr fontId="12" type="noConversion"/>
  </si>
  <si>
    <t>박두순, 문양세, 박영호, 윤찬현, 정영식, 장형석</t>
  </si>
  <si>
    <t>한빛아카데미</t>
  </si>
  <si>
    <r>
      <t xml:space="preserve">컴퓨터 비전
</t>
    </r>
    <r>
      <rPr>
        <sz val="10"/>
        <color indexed="8"/>
        <rFont val="맑은 고딕"/>
        <family val="3"/>
        <charset val="129"/>
        <scheme val="minor"/>
      </rPr>
      <t>-기본 개념부터 최신 모바일 응용 예까지-</t>
    </r>
    <phoneticPr fontId="12" type="noConversion"/>
  </si>
  <si>
    <t>오일석</t>
  </si>
  <si>
    <r>
      <t xml:space="preserve">클라우드 컴퓨팅
</t>
    </r>
    <r>
      <rPr>
        <sz val="10"/>
        <color indexed="8"/>
        <rFont val="맑은 고딕"/>
        <family val="3"/>
        <charset val="129"/>
        <scheme val="minor"/>
      </rPr>
      <t>-개념에서 설계, 아키텍처까지-</t>
    </r>
    <phoneticPr fontId="12" type="noConversion"/>
  </si>
  <si>
    <t>토마스 얼, 자이엄 마흐무드, 리카르도 푸티니</t>
  </si>
  <si>
    <t>강송희, 강서연, 김인정</t>
  </si>
  <si>
    <t>에이콘</t>
    <phoneticPr fontId="3" type="noConversion"/>
  </si>
  <si>
    <r>
      <t xml:space="preserve">게임 디자인 원리
</t>
    </r>
    <r>
      <rPr>
        <sz val="10"/>
        <color indexed="8"/>
        <rFont val="맑은 고딕"/>
        <family val="3"/>
        <charset val="129"/>
        <scheme val="minor"/>
      </rPr>
      <t>-반드시 알아야 하는 게임 디자인 비법 100가지-</t>
    </r>
    <phoneticPr fontId="12" type="noConversion"/>
  </si>
  <si>
    <t>웬디 디스페인</t>
  </si>
  <si>
    <t>김정태, 오석희, 윤형섭, 한동숭, 한호성</t>
  </si>
  <si>
    <r>
      <t xml:space="preserve">임베디드 소프트웨어의 모든 것
</t>
    </r>
    <r>
      <rPr>
        <sz val="10"/>
        <color indexed="8"/>
        <rFont val="맑은 고딕"/>
        <family val="3"/>
        <charset val="129"/>
        <scheme val="minor"/>
      </rPr>
      <t>-임베디드 시스템 개발에 필요한 기초 기술부터 고급 해법까지-</t>
    </r>
    <phoneticPr fontId="12" type="noConversion"/>
  </si>
  <si>
    <t>콜린 월즈</t>
  </si>
  <si>
    <t>허준영</t>
  </si>
  <si>
    <r>
      <t xml:space="preserve">네트워크 포렌식
</t>
    </r>
    <r>
      <rPr>
        <sz val="10"/>
        <color indexed="8"/>
        <rFont val="맑은 고딕"/>
        <family val="3"/>
        <charset val="129"/>
        <scheme val="minor"/>
      </rPr>
      <t>-네트워크 패킷 분석으로 해킹의 흔적을 찾아라-</t>
    </r>
    <phoneticPr fontId="12" type="noConversion"/>
  </si>
  <si>
    <t>조너선 햄, 셰리 다비도프</t>
  </si>
  <si>
    <t>김승관, 장윤하, 유형석, 이충만</t>
  </si>
  <si>
    <r>
      <t xml:space="preserve">3차원 입체 영상 처리 기술
</t>
    </r>
    <r>
      <rPr>
        <sz val="10"/>
        <color indexed="8"/>
        <rFont val="맑은 고딕"/>
        <family val="3"/>
        <charset val="129"/>
        <scheme val="minor"/>
      </rPr>
      <t>-입체 영상 제작을 위한 다시점 색상 및 깊이 정보 처리 기술 분석-</t>
    </r>
    <phoneticPr fontId="12" type="noConversion"/>
  </si>
  <si>
    <t>호요성, 강윤석</t>
  </si>
  <si>
    <t>데이터 사이언스 개론</t>
    <phoneticPr fontId="12" type="noConversion"/>
  </si>
  <si>
    <t>김화종</t>
  </si>
  <si>
    <r>
      <t xml:space="preserve">무선 전력 전송
</t>
    </r>
    <r>
      <rPr>
        <sz val="10"/>
        <color indexed="8"/>
        <rFont val="맑은 고딕"/>
        <family val="3"/>
        <charset val="129"/>
        <scheme val="minor"/>
      </rPr>
      <t>-이론 및 구현-</t>
    </r>
    <phoneticPr fontId="12" type="noConversion"/>
  </si>
  <si>
    <t>정용채, 구현철, 윤재훈, 최준림, 손해원</t>
  </si>
  <si>
    <r>
      <t xml:space="preserve">사물인터넷
</t>
    </r>
    <r>
      <rPr>
        <sz val="10"/>
        <color indexed="8"/>
        <rFont val="맑은 고딕"/>
        <family val="3"/>
        <charset val="129"/>
        <scheme val="minor"/>
      </rPr>
      <t>-개념, 구현기술 그리고 비즈니스-</t>
    </r>
    <phoneticPr fontId="12" type="noConversion"/>
  </si>
  <si>
    <t>김학용</t>
  </si>
  <si>
    <r>
      <t xml:space="preserve">전기설계개론
</t>
    </r>
    <r>
      <rPr>
        <sz val="10"/>
        <color indexed="8"/>
        <rFont val="맑은 고딕"/>
        <family val="3"/>
        <charset val="129"/>
        <scheme val="minor"/>
      </rPr>
      <t>-설계 기초에서 제작의 기본까지-</t>
    </r>
    <phoneticPr fontId="12" type="noConversion"/>
  </si>
  <si>
    <t>広瀬敬一</t>
  </si>
  <si>
    <t>한양대학교 에너지변환연구실</t>
  </si>
  <si>
    <r>
      <t xml:space="preserve">(풍력발전 시스템의) 전력전자기술
</t>
    </r>
    <r>
      <rPr>
        <sz val="10"/>
        <color indexed="8"/>
        <rFont val="맑은 고딕"/>
        <family val="3"/>
        <charset val="129"/>
        <scheme val="minor"/>
      </rPr>
      <t>-설계 및 제어-</t>
    </r>
    <phoneticPr fontId="12" type="noConversion"/>
  </si>
  <si>
    <t>정해광, 이교범</t>
  </si>
  <si>
    <t>운동수행능력 향상 트레이닝</t>
    <phoneticPr fontId="12" type="noConversion"/>
  </si>
  <si>
    <t>Micheal A. Clark</t>
    <phoneticPr fontId="3" type="noConversion"/>
  </si>
  <si>
    <t>박일봉, 홍정기</t>
  </si>
  <si>
    <t>조선의 칼과 무예</t>
    <phoneticPr fontId="12" type="noConversion"/>
  </si>
  <si>
    <t>곽낙현</t>
  </si>
  <si>
    <t>선박해양 유체역학</t>
    <phoneticPr fontId="12" type="noConversion"/>
  </si>
  <si>
    <t>이승준</t>
  </si>
  <si>
    <t>GS인터비전</t>
  </si>
  <si>
    <t>창의설계입문</t>
    <phoneticPr fontId="12" type="noConversion"/>
  </si>
  <si>
    <t>강보선, 김영철, 류동일</t>
  </si>
  <si>
    <t>(환경관리자를 위한) 생물학적 하·폐수처리 실무</t>
    <phoneticPr fontId="12" type="noConversion"/>
  </si>
  <si>
    <t>이문호</t>
  </si>
  <si>
    <t>기초공학의 원리</t>
    <phoneticPr fontId="12" type="noConversion"/>
  </si>
  <si>
    <t>이인모</t>
  </si>
  <si>
    <t>씨아이알</t>
    <phoneticPr fontId="3" type="noConversion"/>
  </si>
  <si>
    <r>
      <t xml:space="preserve">지반역공학 I
</t>
    </r>
    <r>
      <rPr>
        <sz val="10"/>
        <color indexed="8"/>
        <rFont val="맑은 고딕"/>
        <family val="3"/>
        <charset val="129"/>
        <scheme val="minor"/>
      </rPr>
      <t>-지반 거동과 모델링-</t>
    </r>
    <phoneticPr fontId="12" type="noConversion"/>
  </si>
  <si>
    <t>신종호</t>
  </si>
  <si>
    <t>내파공학</t>
    <phoneticPr fontId="12" type="noConversion"/>
  </si>
  <si>
    <t>Goda Yoshimi</t>
  </si>
  <si>
    <t>김남형, 양순보</t>
  </si>
  <si>
    <t>미학적으로 교량보기</t>
    <phoneticPr fontId="12" type="noConversion"/>
  </si>
  <si>
    <t>문지영</t>
    <phoneticPr fontId="3" type="noConversion"/>
  </si>
  <si>
    <r>
      <t xml:space="preserve">환경치수와 물순환
</t>
    </r>
    <r>
      <rPr>
        <sz val="10"/>
        <color indexed="8"/>
        <rFont val="맑은 고딕"/>
        <family val="3"/>
        <charset val="129"/>
        <scheme val="minor"/>
      </rPr>
      <t>-토양침투에 의한 치수계획설계·시공사례-</t>
    </r>
    <phoneticPr fontId="12" type="noConversion"/>
  </si>
  <si>
    <t>宮澤 博</t>
  </si>
  <si>
    <t>한무영, 김학수, 나춘기, 박현주, 김충일, 김상래</t>
  </si>
  <si>
    <t>재난관리론</t>
    <phoneticPr fontId="12" type="noConversion"/>
  </si>
  <si>
    <t>정상만, 김문모, 이원호, 백민호, 김태환, 김영, 류태창, 문종욱, 이승오, 김병식, 최상옥</t>
  </si>
  <si>
    <t>67종  69권</t>
    <phoneticPr fontId="3" type="noConversion"/>
  </si>
  <si>
    <t>295종 352권</t>
    <phoneticPr fontId="3" type="noConversion"/>
  </si>
  <si>
    <t>2014년 대한민국학술원 우수학술도서 선정 목록</t>
    <phoneticPr fontId="3" type="noConversion"/>
  </si>
  <si>
    <t>2015년 대한민국학술원 우수학술도서 선정 목록</t>
    <phoneticPr fontId="3" type="noConversion"/>
  </si>
  <si>
    <t>Ronald E. Riggio, Ira Chaleff, Jean Lipman-Blumen</t>
    <phoneticPr fontId="3" type="noConversion"/>
  </si>
  <si>
    <t>장요한, 조지연, 정혜선, 박미영, 정한데로, 김한별</t>
    <phoneticPr fontId="3" type="noConversion"/>
  </si>
  <si>
    <t>저자명</t>
    <phoneticPr fontId="4" type="noConversion"/>
  </si>
  <si>
    <t>한국 성리학 속의 심학</t>
  </si>
  <si>
    <t>김세정</t>
  </si>
  <si>
    <t>조선후기 불교동향사 연구</t>
  </si>
  <si>
    <t>오경후</t>
  </si>
  <si>
    <t>문현</t>
  </si>
  <si>
    <t>불교인식론 연구 : 다르마끼르띠의 『쁘라마나바릇띠까』「현량론」(現量論)</t>
  </si>
  <si>
    <t>구사론 계품·근품·파아품 : 신도 영혼도 없는 삶</t>
  </si>
  <si>
    <t>이종철 역주</t>
  </si>
  <si>
    <t>한국학중앙연구원출판부</t>
  </si>
  <si>
    <t>보리수 가지치기 : 비판불교를 둘러싼 폭풍</t>
  </si>
  <si>
    <t>씨아이알</t>
  </si>
  <si>
    <t>불교의 원자설 : 불교와 현대물리학의 만남</t>
  </si>
  <si>
    <t>윤영호</t>
  </si>
  <si>
    <t>(역주) 백서주역교석 : 새로운 《주역》의 탄생(1,2)</t>
  </si>
  <si>
    <t>17세기 조선, 마음의 철학 : 송시열 학단의 마음에 관한 탐구</t>
    <phoneticPr fontId="12" type="noConversion"/>
  </si>
  <si>
    <t>이선열</t>
  </si>
  <si>
    <t xml:space="preserve">글항아리 </t>
  </si>
  <si>
    <t>아리스토텔레스 수사학 연구</t>
  </si>
  <si>
    <t xml:space="preserve">논리학에 있어서 구조주의와 구성주의 </t>
  </si>
  <si>
    <t>문장수</t>
  </si>
  <si>
    <t>마이클 샌델의 정의론, 무엇이 문제인가</t>
  </si>
  <si>
    <t>박정순</t>
  </si>
  <si>
    <t>철학과 현실사</t>
  </si>
  <si>
    <t>현상학과 상호문화성</t>
  </si>
  <si>
    <t>현대 토대론 연구 : 경험의 인식론적 역할에 대한 탐구</t>
  </si>
  <si>
    <t>윤보석</t>
  </si>
  <si>
    <t>자아의 원천들 : 현대적 정체성의 형성</t>
  </si>
  <si>
    <t>베이즈주의 : 합리성으로부터 객관성으로의 여정</t>
  </si>
  <si>
    <t>이영의</t>
  </si>
  <si>
    <t>동물을 위한 윤리학</t>
  </si>
  <si>
    <t>최훈</t>
  </si>
  <si>
    <t xml:space="preserve">사월의책 </t>
  </si>
  <si>
    <t>논리학의 역사(1,2)</t>
  </si>
  <si>
    <t xml:space="preserve">한길사 </t>
  </si>
  <si>
    <t>從容錄(1~4, 어휘사전)</t>
  </si>
  <si>
    <t>(한스 큉의) 유대교 : 현 시대의 종교적 상황</t>
  </si>
  <si>
    <t>시와 진실</t>
  </si>
  <si>
    <t>인도 힌두신화와 문화</t>
  </si>
  <si>
    <t>류경희</t>
  </si>
  <si>
    <t>퇴계 사상의 신학적 이해</t>
  </si>
  <si>
    <t>근대중국 동북지역사회와 민간신앙</t>
  </si>
  <si>
    <t>박경석 외</t>
  </si>
  <si>
    <t>종교적 이미지의 형상적 기능 : 시각적 이미지와 종교적 경험</t>
    <phoneticPr fontId="12" type="noConversion"/>
  </si>
  <si>
    <t>정형철</t>
  </si>
  <si>
    <t>포스트-옴 시대 일본 사회의 향방과 '스피리추얼리티' : 옴 사건·일본교·네오-내셔널리즘</t>
  </si>
  <si>
    <t>한양대학교 출판부</t>
  </si>
  <si>
    <t>불교와 한글 : 글로컬리티의 문화사</t>
  </si>
  <si>
    <t>김기종</t>
  </si>
  <si>
    <t xml:space="preserve">동국대학교출판부 </t>
  </si>
  <si>
    <t>공감과 대화의 신학 : 프리드리히 슐라이어마허</t>
  </si>
  <si>
    <t xml:space="preserve">신앙과지성사 </t>
  </si>
  <si>
    <t>이토 히로부미와 대한제국</t>
  </si>
  <si>
    <t>한상일</t>
  </si>
  <si>
    <t>까치</t>
  </si>
  <si>
    <t>몽골 제국 기행 : 마르코 폴로의 선구자들</t>
  </si>
  <si>
    <t>천하의 바다에서 국가의 바다로 : 해양의 시각으로 본 근대 중국의 형성</t>
  </si>
  <si>
    <t>동아시아 역사 논쟁</t>
  </si>
  <si>
    <t>남조국(南詔國)의 세계와 사람들 : 8~9세기 동아시아의 서남 변방</t>
  </si>
  <si>
    <t>정면</t>
  </si>
  <si>
    <t>동남아화교와 동북아화교 마주보기</t>
  </si>
  <si>
    <t>송승석 외</t>
  </si>
  <si>
    <t>제국일본의 사상 : 포스트 제국과 동아시아론의 새로운 지평을 위하여</t>
  </si>
  <si>
    <t>김항</t>
  </si>
  <si>
    <t>창비</t>
  </si>
  <si>
    <t>군주론 : 군주국에 대하여</t>
  </si>
  <si>
    <t>이콘과 도끼 : 해석 위주의 러시아 문화사(1~3)</t>
  </si>
  <si>
    <t>(근대 자본주의와 혁신의 기원) 이탈리아 상인의 위대한 도전</t>
  </si>
  <si>
    <t>남종국</t>
  </si>
  <si>
    <t>앨피</t>
  </si>
  <si>
    <t>(근대 유럽의 종교 갈등과 관용 실천) 유럽은 어떻게 관용사회가 되었나</t>
  </si>
  <si>
    <t>구석기시대의 석기 생산</t>
  </si>
  <si>
    <t>장용준</t>
  </si>
  <si>
    <t>진인진</t>
  </si>
  <si>
    <t>일본 신석기시대 생업과 주거</t>
  </si>
  <si>
    <t>임란포로, 끌려간 사람들의 이야기</t>
  </si>
  <si>
    <t>노성환</t>
  </si>
  <si>
    <t>연행론의 학문적 연행에 대한 반성적 고찰</t>
  </si>
  <si>
    <t>한국무조신화연구 : 비교신화학의 자료적 가치와 의의</t>
  </si>
  <si>
    <t>한국연희예술사 : 유사한 중국·일본의 연희를 살피며</t>
  </si>
  <si>
    <t>윤광봉</t>
  </si>
  <si>
    <t>조미아, 지배받지 않는 사람들 : 동남아시아 산악지대 아나키즘의 역사</t>
  </si>
  <si>
    <t>아무르강 소수민족 곰 의례 민속지</t>
  </si>
  <si>
    <t>강정원 외</t>
  </si>
  <si>
    <t>돈황변문교주(1~6)</t>
  </si>
  <si>
    <t>소동파(蘇東坡) 문학의 현장 속으로(1,2)</t>
  </si>
  <si>
    <t>이태백 시집(1~7, 찾아보기)</t>
  </si>
  <si>
    <t>百喩經의 언어 : 중고중국어의 세계</t>
  </si>
  <si>
    <t>박원기</t>
  </si>
  <si>
    <t>제임스 조이스 문학 읽기</t>
  </si>
  <si>
    <t>아프리카계 미국문학의 노예서사</t>
  </si>
  <si>
    <t>이영철</t>
  </si>
  <si>
    <t>변증법적 상상력 : 윌리엄 블레이크의 작품세계</t>
  </si>
  <si>
    <t>전북대학교출판문화원</t>
  </si>
  <si>
    <t>나쓰메 소세키(夏目漱石)의 선(禪)과 그림(畵)</t>
  </si>
  <si>
    <t>진명순</t>
  </si>
  <si>
    <t>인문사</t>
  </si>
  <si>
    <t>한일 연어 대조연구 : 자료와 분석</t>
  </si>
  <si>
    <t>윤상실</t>
  </si>
  <si>
    <t>아시아의 망령 : 귀환자 아베 고보와 전후 일본</t>
  </si>
  <si>
    <t>박이진</t>
  </si>
  <si>
    <t>근대 일본의 한국어 학습서</t>
  </si>
  <si>
    <t>이강민</t>
  </si>
  <si>
    <t>벤야민과 브레히트 : 예술과 정치의 실험실</t>
  </si>
  <si>
    <t>독일, 민족, 그리고 신화 : 『에다』에서 &lt;베른의 기적&gt;까지</t>
  </si>
  <si>
    <t>최윤영 외</t>
  </si>
  <si>
    <t>현대 프랑스의 언어 정책</t>
  </si>
  <si>
    <t>송기형</t>
  </si>
  <si>
    <t>언어는 어떻게 소통되는가 : 마음 이론과 화용 능력</t>
  </si>
  <si>
    <t>조숙환</t>
  </si>
  <si>
    <t>한국어 사건과 시간 표현</t>
  </si>
  <si>
    <t>신효필 외</t>
  </si>
  <si>
    <t>빅데이터 시대의 언어 연구 : 내 손안의 검색엔진</t>
  </si>
  <si>
    <t xml:space="preserve">21세기북스 </t>
  </si>
  <si>
    <t>1940년대 극장의 감성과 이데올로기</t>
  </si>
  <si>
    <t>전지니</t>
  </si>
  <si>
    <t>이오네스코의 연극적 상상력 : 이오네스코 고유의 극적 테크닉과 상상력 해부</t>
  </si>
  <si>
    <t>박형섭</t>
  </si>
  <si>
    <t>해럴드 핀터의 영화 정치성</t>
  </si>
  <si>
    <t>정문영</t>
  </si>
  <si>
    <t>큐브릭 : 그로테스크의 미학</t>
  </si>
  <si>
    <t xml:space="preserve">컬처룩 </t>
  </si>
  <si>
    <t>(선법음악의 음정에서 조성음악의 화음으로) 대위적 화성의 역사</t>
  </si>
  <si>
    <t>이내선</t>
  </si>
  <si>
    <t>皇帝와 瓷器 : 宋代官窯硏究</t>
  </si>
  <si>
    <t>李喜寬</t>
  </si>
  <si>
    <t>(현대미술의 의미 찾기: 1970년대에서 1990년대까지) 미술을 넘은 미술</t>
  </si>
  <si>
    <t>인문정신으로 동양 예술을 탐하다</t>
  </si>
  <si>
    <t xml:space="preserve">알마 </t>
  </si>
  <si>
    <t>예술을 통해 본 현실, 제8판</t>
  </si>
  <si>
    <t>아름다움과 인간의 조건 : 칸트 미학에 대한 하나의 해석</t>
  </si>
  <si>
    <t>김수용</t>
  </si>
  <si>
    <t>비평철학</t>
  </si>
  <si>
    <t>상징의 미학</t>
  </si>
  <si>
    <t>합     계</t>
    <phoneticPr fontId="3" type="noConversion"/>
  </si>
  <si>
    <t>74종  95권</t>
    <phoneticPr fontId="3" type="noConversion"/>
  </si>
  <si>
    <t>분야 : 사회과학</t>
    <phoneticPr fontId="3" type="noConversion"/>
  </si>
  <si>
    <t>대한민국학술원</t>
    <phoneticPr fontId="3" type="noConversion"/>
  </si>
  <si>
    <t>번호</t>
    <phoneticPr fontId="4" type="noConversion"/>
  </si>
  <si>
    <t>도서명</t>
    <phoneticPr fontId="4" type="noConversion"/>
  </si>
  <si>
    <t>저자명</t>
    <phoneticPr fontId="4" type="noConversion"/>
  </si>
  <si>
    <t>출판사명</t>
    <phoneticPr fontId="4" type="noConversion"/>
  </si>
  <si>
    <t>한국헌법학의 개척자들</t>
  </si>
  <si>
    <t>전광석</t>
  </si>
  <si>
    <t>집현재</t>
  </si>
  <si>
    <t>혐오에서 인류애로 : 성적지향과 헌법</t>
  </si>
  <si>
    <t>인터넷상 정보 유통에 대한 새로운 저작권 규율 방향 모색</t>
  </si>
  <si>
    <t>자연법론과 법정책</t>
  </si>
  <si>
    <t>金相容</t>
  </si>
  <si>
    <t>기업의 형사책임</t>
  </si>
  <si>
    <t>김재윤</t>
  </si>
  <si>
    <t>마인드탭</t>
  </si>
  <si>
    <t>법사상, 생각할 의무에 대하여</t>
  </si>
  <si>
    <t>내사론</t>
  </si>
  <si>
    <t>조광훈</t>
  </si>
  <si>
    <t xml:space="preserve">진원사 </t>
  </si>
  <si>
    <t>憲法과 法律이 지배하는 社會</t>
  </si>
  <si>
    <t>金哲洙</t>
  </si>
  <si>
    <t>공익법인연구</t>
  </si>
  <si>
    <t>현대 형법학(제2권) : 형법과 진화이론</t>
  </si>
  <si>
    <t>(법과 사회 정의의 토대를 찾아서) 정의론</t>
  </si>
  <si>
    <t>조세정의론</t>
  </si>
  <si>
    <t>이동식</t>
  </si>
  <si>
    <t>경제·경제학</t>
  </si>
  <si>
    <t>소화</t>
  </si>
  <si>
    <t>조선 후기 왕실재정과 서울상업</t>
  </si>
  <si>
    <t>조영준</t>
  </si>
  <si>
    <t>여성 북한이탈주민의 경제적 적응 : 취업, 소득, 소비</t>
  </si>
  <si>
    <t>정진화 외</t>
  </si>
  <si>
    <t>화폐와 금융의 역사 연구</t>
  </si>
  <si>
    <t>유로의 함정</t>
  </si>
  <si>
    <t>歸屬財産 硏究 : 植民地 遺産과 韓國經濟의 進路</t>
  </si>
  <si>
    <t>李大根</t>
  </si>
  <si>
    <t>이숲</t>
  </si>
  <si>
    <t>Servicovation : 서비스 중심의 비즈니스 모델 혁신 전략</t>
  </si>
  <si>
    <t>김용진</t>
  </si>
  <si>
    <t>(서 박사의) 서비스 공감기행 : 대한민국 7大 명품 기업 서비스 체험기</t>
  </si>
  <si>
    <t>KSAM(한국표준협회미디어)</t>
  </si>
  <si>
    <t>일본의 크리에이티브 서비스</t>
  </si>
  <si>
    <t>(마케팅의 동향을 앞서 보려면 꼭 알아야 할) 마케팅 연구의 흐름</t>
  </si>
  <si>
    <t>효율성·생산성·성과분석</t>
  </si>
  <si>
    <t>강상목</t>
  </si>
  <si>
    <t>(더 좋은 세상을 위한 지속가능 경영전략) 사회적 경영전략 : 이론과 사례</t>
  </si>
  <si>
    <t>이견직 외</t>
  </si>
  <si>
    <t xml:space="preserve">무역경영사  </t>
  </si>
  <si>
    <t>집요한 혁신</t>
  </si>
  <si>
    <t>스루풋 맥스 전략 : TOC / LEAN / 6 SIGMA</t>
  </si>
  <si>
    <t>김남영</t>
  </si>
  <si>
    <t>경영사 : 근대기업발전의 국제비교</t>
  </si>
  <si>
    <t>문화예술산업 생태계 서비스모델</t>
  </si>
  <si>
    <t>권혁인 외</t>
  </si>
  <si>
    <t>한경사</t>
  </si>
  <si>
    <t>서비스 이노베이션</t>
  </si>
  <si>
    <t>K-Books</t>
    <phoneticPr fontId="3" type="noConversion"/>
  </si>
  <si>
    <t>세종 공법 : 세계적인 조세 과학화와 선진화를 이룬 조선 최고의 조세 혁신</t>
  </si>
  <si>
    <t>오기수</t>
  </si>
  <si>
    <t>조율</t>
  </si>
  <si>
    <t>비트코인, 블록체인과 금융의 혁신</t>
  </si>
  <si>
    <t>고려대학교 출판문화원</t>
  </si>
  <si>
    <t>재일코리안 기업의 형성과 기업가정신</t>
  </si>
  <si>
    <t>임영언</t>
  </si>
  <si>
    <t>(통계학의 거장 조지 박스의 삶과 추억) 어쩌다 보니 통계학자</t>
    <phoneticPr fontId="12" type="noConversion"/>
  </si>
  <si>
    <t xml:space="preserve">생각의힘 </t>
  </si>
  <si>
    <t>판소피아와 교육</t>
  </si>
  <si>
    <t>나현규</t>
  </si>
  <si>
    <t>한국 사회교육사상사</t>
  </si>
  <si>
    <t>오혁진</t>
  </si>
  <si>
    <t>일제하 연세학풍과 민족교육</t>
  </si>
  <si>
    <t>연세학풍사업단·김도형 외</t>
  </si>
  <si>
    <t>하이데거와 교육 : 인간다움과 교육적 삶</t>
  </si>
  <si>
    <t>선비정신연구 : 앎, 삶, 교육</t>
  </si>
  <si>
    <t>박균섭</t>
  </si>
  <si>
    <t>고전문학 경험교육론 : 고전문학이 묻고, 경험이 답하다</t>
  </si>
  <si>
    <t>최홍원</t>
  </si>
  <si>
    <t>사립학교의 기원 : 일제 초기 학교 설립과 지역사회</t>
  </si>
  <si>
    <t>강명숙</t>
  </si>
  <si>
    <t>학이시습</t>
  </si>
  <si>
    <t>(발로 찾아 쓴) 조선족 근현대 교육사</t>
  </si>
  <si>
    <t>정미량</t>
  </si>
  <si>
    <t>살림터</t>
  </si>
  <si>
    <t>생활민주주의의 시대 : 새로운 정치 패러다임의 모색</t>
  </si>
  <si>
    <t>나남</t>
  </si>
  <si>
    <t>자본주의의 신화와 독사(doxa)</t>
  </si>
  <si>
    <t>이영자</t>
  </si>
  <si>
    <t>일탈과 범죄의 사회학</t>
  </si>
  <si>
    <t>김준호 외</t>
  </si>
  <si>
    <t>개인화 : 해방과 위험의 양면성</t>
  </si>
  <si>
    <t>홍찬숙</t>
  </si>
  <si>
    <t>글로벌 패러독스 : 아시아의 도전과 과제</t>
  </si>
  <si>
    <t>임현진 외</t>
  </si>
  <si>
    <t>다시 읽는 막스 베버 : 탄생 150주년 기념, 베버의 삶과 학문 연구</t>
    <phoneticPr fontId="12" type="noConversion"/>
  </si>
  <si>
    <t>한국사회이론학회 외 엮음</t>
  </si>
  <si>
    <t>잡종사회와 그 친구들 : 아나키스트 자유주의 문명전환론</t>
    <phoneticPr fontId="12" type="noConversion"/>
  </si>
  <si>
    <t>김성국</t>
  </si>
  <si>
    <t>평등 사회를 향하여 : 한국 형평사와 일본 수평사의 비교</t>
  </si>
  <si>
    <t>김중섭</t>
  </si>
  <si>
    <t>오늘의 사회이론가들</t>
  </si>
  <si>
    <t>김문조 외</t>
  </si>
  <si>
    <t>응답하는 사회학 : 인문학적 사회학의 귀환</t>
  </si>
  <si>
    <t>정수복</t>
  </si>
  <si>
    <t>지배받는 지배자 : 미국 유학과 한국 엘리트의 탄생</t>
  </si>
  <si>
    <t>김종영</t>
  </si>
  <si>
    <t>조국 근대화'의 젠더정치 : 가족·노동·섹슈얼리티</t>
  </si>
  <si>
    <t>이재경 외</t>
  </si>
  <si>
    <t>복지국가 개혁의 정치학 : 대륙유럽 복지국가의 현대화</t>
  </si>
  <si>
    <t>사회복지전문출판 나눔의집</t>
  </si>
  <si>
    <t>인권과 사회복지</t>
  </si>
  <si>
    <t>복지, 논어를 탐하다</t>
  </si>
  <si>
    <t>우리 복지국가의 역사적 변화와 전망</t>
  </si>
  <si>
    <t>김병섭 외</t>
  </si>
  <si>
    <t>보통이 아닌 몸 : 미국 문화에서 장애는 어떻게 재현되었는가</t>
    <phoneticPr fontId="12" type="noConversion"/>
  </si>
  <si>
    <t>그린비</t>
  </si>
  <si>
    <t>인간관계와 의사소통의 심리학</t>
  </si>
  <si>
    <t>놀이의 치료적 힘 : 변화의 20가지 핵심 기제, 제2판</t>
  </si>
  <si>
    <t>응용행동분석(하), 제2판</t>
  </si>
  <si>
    <t xml:space="preserve">인터넷 중독의 특성과 쟁점 </t>
  </si>
  <si>
    <t>디지털중독연구회</t>
  </si>
  <si>
    <t>다문화상담</t>
  </si>
  <si>
    <t>박학사</t>
  </si>
  <si>
    <t>행동과학을 위한 연구방법론, 제11판</t>
    <phoneticPr fontId="3" type="noConversion"/>
  </si>
  <si>
    <t>지리사상사</t>
  </si>
  <si>
    <t>일본은 어떻게 독도를 인식해 왔는가</t>
  </si>
  <si>
    <t>정영미</t>
  </si>
  <si>
    <t>공간, 장소, 젠더</t>
  </si>
  <si>
    <t>한국 전통지리학사</t>
  </si>
  <si>
    <t>오상학</t>
  </si>
  <si>
    <t>한반도, 서양 고지도로 만나다 : 중세부터 근대까지, 서양 고지도 속 한반도에 대한 총체적 분석</t>
  </si>
  <si>
    <t>정인철</t>
  </si>
  <si>
    <t>네트워크의 지리학</t>
  </si>
  <si>
    <t>허우긍 외</t>
  </si>
  <si>
    <t>백두산 두만강 압록강 : 지형·지층 및 토양에 관한 연구</t>
  </si>
  <si>
    <t>유충걸</t>
  </si>
  <si>
    <t xml:space="preserve">백산출판사 </t>
  </si>
  <si>
    <t>전쟁과 평화 : 6·25전쟁과 정전체제의 탄생</t>
  </si>
  <si>
    <t>김명섭</t>
  </si>
  <si>
    <t>보수 : 개념의 역사</t>
  </si>
  <si>
    <t>2014년 지방선거 분석</t>
  </si>
  <si>
    <t>강원택 편</t>
  </si>
  <si>
    <t>韓國政治(全2권)</t>
  </si>
  <si>
    <t>진영재 외</t>
  </si>
  <si>
    <t>민주주의의 수수께끼</t>
  </si>
  <si>
    <t>한·중·일 사회적경제 Mapping</t>
  </si>
  <si>
    <t>김의영 외</t>
  </si>
  <si>
    <t>중국, 미국 그리고 동아시아 : 신흥 강대국의 부상과 지역질서</t>
    <phoneticPr fontId="12" type="noConversion"/>
  </si>
  <si>
    <t>김재철</t>
  </si>
  <si>
    <t>민족주의와 문화정치</t>
  </si>
  <si>
    <t>최진우 엮음</t>
  </si>
  <si>
    <t xml:space="preserve">한국 정당의 미래를 말하다 </t>
  </si>
  <si>
    <t>조화순 엮음</t>
  </si>
  <si>
    <t>네트워크와 국가전략 : 세계정치의 변환과 연속성</t>
  </si>
  <si>
    <t>김상배 외</t>
  </si>
  <si>
    <t>중국, 대국의 신화 : 중화제국 정치의 토대</t>
  </si>
  <si>
    <t>조선 공산주의자들의 인식과 논리</t>
  </si>
  <si>
    <t>이익집단의 정치학 : 한국, 스웨덴, 미국 경제단체의 정치적 활동과 최근 변화</t>
  </si>
  <si>
    <t>윤홍근</t>
  </si>
  <si>
    <t xml:space="preserve">인간사랑 </t>
  </si>
  <si>
    <t>19~20세기 정치적인 것에 대한 시론</t>
  </si>
  <si>
    <t xml:space="preserve">그린비 </t>
  </si>
  <si>
    <t>사회 정의란 무엇인가 : 현대 정의 이론과 공동선 탐구</t>
  </si>
  <si>
    <t>지방의회의 발전모형</t>
  </si>
  <si>
    <t>김순은</t>
  </si>
  <si>
    <t>생각을 여는 행정학</t>
  </si>
  <si>
    <t>제도와 철학 : 제도와 정책의 현상학·언어철학적 탐구와 비판</t>
    <phoneticPr fontId="12" type="noConversion"/>
  </si>
  <si>
    <t>사공영호</t>
  </si>
  <si>
    <t>제도와 행위</t>
  </si>
  <si>
    <t>배병룡 엮음</t>
  </si>
  <si>
    <t>공감으로 소통하는 공동체</t>
  </si>
  <si>
    <t>오세윤</t>
  </si>
  <si>
    <t xml:space="preserve">공동체 : 유토피아에서 마을만들기까지 </t>
  </si>
  <si>
    <t>위험사회와 국가정책</t>
  </si>
  <si>
    <t>하연섭 편</t>
  </si>
  <si>
    <t>젠더 중립성의 신화 : 여성 공무원을 통해 본 현실과 담론의 이중성</t>
  </si>
  <si>
    <t>원숙연</t>
  </si>
  <si>
    <t>모순적 리더십과 조직문화 : 경쟁가치와 양면성</t>
  </si>
  <si>
    <t>이동수</t>
  </si>
  <si>
    <t>미디어 공정성 연구</t>
  </si>
  <si>
    <t>식민지 시기 언론과 언론인</t>
  </si>
  <si>
    <t>박용규</t>
  </si>
  <si>
    <t>비판과 정명 : 리영희의 언론 사상</t>
  </si>
  <si>
    <t>한국전쟁기 미디어와 사회</t>
  </si>
  <si>
    <t>지식구조론(1~3)</t>
  </si>
  <si>
    <t>한국도서관협회</t>
  </si>
  <si>
    <t>합     계</t>
    <phoneticPr fontId="3" type="noConversion"/>
  </si>
  <si>
    <t>100종  103권</t>
    <phoneticPr fontId="3" type="noConversion"/>
  </si>
  <si>
    <t>분야 : 한국학</t>
    <phoneticPr fontId="3" type="noConversion"/>
  </si>
  <si>
    <t>대한민국학술원</t>
    <phoneticPr fontId="3" type="noConversion"/>
  </si>
  <si>
    <t>번호</t>
    <phoneticPr fontId="4" type="noConversion"/>
  </si>
  <si>
    <t>도서명</t>
    <phoneticPr fontId="4" type="noConversion"/>
  </si>
  <si>
    <t>저자명</t>
    <phoneticPr fontId="4" type="noConversion"/>
  </si>
  <si>
    <t>출판사명</t>
    <phoneticPr fontId="4" type="noConversion"/>
  </si>
  <si>
    <t>중국관내 한국독립운동가의 삶과 투쟁</t>
  </si>
  <si>
    <t>최기영</t>
  </si>
  <si>
    <t>조선 전기의 사림과 &lt;소학&gt;</t>
  </si>
  <si>
    <t>윤인숙</t>
  </si>
  <si>
    <t>고려·조선 국도풍수론과 정치이념</t>
  </si>
  <si>
    <t>장지연</t>
  </si>
  <si>
    <t>한국고대 문자자료연구 : 백제(상,하)</t>
  </si>
  <si>
    <t>권인한 외 공동편집</t>
  </si>
  <si>
    <t>주류성</t>
  </si>
  <si>
    <t>신라 왕위계승 원리 연구</t>
  </si>
  <si>
    <t>선석열</t>
  </si>
  <si>
    <t>조선 왕실의 제향 공간 : 정제와 속제의 변용</t>
  </si>
  <si>
    <t>이욱</t>
  </si>
  <si>
    <t>신라 하대 정치와 사회 연구</t>
  </si>
  <si>
    <t>이문기</t>
  </si>
  <si>
    <t>朝鮮後期 嶺南 南人 硏究</t>
  </si>
  <si>
    <t>우인수</t>
  </si>
  <si>
    <t>임시정부 시기의 대한민국 연구</t>
  </si>
  <si>
    <t>한국전쟁과 기독교</t>
  </si>
  <si>
    <t>윤정란</t>
  </si>
  <si>
    <t>19세기 민중사 연구의 시각과 방법</t>
  </si>
  <si>
    <t>한국 전근대 교통사</t>
  </si>
  <si>
    <t>조선후기의 전술 : 『兵學通』을 중심으로</t>
  </si>
  <si>
    <t>노영구</t>
  </si>
  <si>
    <t>국어 담화 문법</t>
  </si>
  <si>
    <t>이기갑</t>
  </si>
  <si>
    <t>한국어 등재소의 형성과 변화</t>
  </si>
  <si>
    <t>정한데로</t>
  </si>
  <si>
    <t>최적성이론의 국어 음운현상 분석</t>
  </si>
  <si>
    <t>조성문</t>
  </si>
  <si>
    <t>(훈민정음을 사랑한 변호사) 박승빈</t>
  </si>
  <si>
    <t>시정곤</t>
  </si>
  <si>
    <t>도서출판 박이정</t>
  </si>
  <si>
    <t>언간 : 조선시대의 한글 편지</t>
  </si>
  <si>
    <t>황문환</t>
  </si>
  <si>
    <t>한국어 형태론</t>
  </si>
  <si>
    <t>우리 전통시가의 위상과 현대화</t>
  </si>
  <si>
    <t>노래와 시의 울림과 그 내면 : 한국 고전시가의 존재 양상과 그 지향</t>
    <phoneticPr fontId="12" type="noConversion"/>
  </si>
  <si>
    <t>동아시아의 글쓰기 전략</t>
  </si>
  <si>
    <t>辛恩卿</t>
  </si>
  <si>
    <t>고전소설의 양식과 비판정신</t>
  </si>
  <si>
    <t>정학성</t>
  </si>
  <si>
    <t>한국 전기소설 연구</t>
  </si>
  <si>
    <t>엄태식</t>
  </si>
  <si>
    <t>조선후기 가사문학 연구</t>
  </si>
  <si>
    <t>조선시대 상업출판 : 서민의 독서, 지식과 오락의 대중화</t>
  </si>
  <si>
    <t>이윤석</t>
  </si>
  <si>
    <t>한국 시가의 유형적 성격과 작품 전개 구도</t>
  </si>
  <si>
    <t>조선후기 가집 연구</t>
  </si>
  <si>
    <t>문학사는 어디로</t>
  </si>
  <si>
    <t>일제 강점기 간도소설에 대한 재인식</t>
  </si>
  <si>
    <t>지쿤(李琨)</t>
  </si>
  <si>
    <t xml:space="preserve">도서출판 하우 </t>
  </si>
  <si>
    <t>애도와 우울(증)의 현대시</t>
  </si>
  <si>
    <t xml:space="preserve">김승희 </t>
  </si>
  <si>
    <t>정지용 시와 주체의식</t>
  </si>
  <si>
    <t>한국 전통의 돈의 문학사, 나눔의 문화사</t>
  </si>
  <si>
    <t>서신혜</t>
  </si>
  <si>
    <t>현대시조의 이론과 비평</t>
  </si>
  <si>
    <t>현대시와 문학통계학</t>
  </si>
  <si>
    <t>한국 근대시의 과제와 문학사의 주체들</t>
  </si>
  <si>
    <t>김진희</t>
  </si>
  <si>
    <t>붓다와 함께 쓰는 시론 : 근대시론을 넘어서기 위하여</t>
  </si>
  <si>
    <t>미래 이후의 미학 : 유혹사회에서의 보이지 않는 정치와 문학</t>
    <phoneticPr fontId="12" type="noConversion"/>
  </si>
  <si>
    <t>현대시의 사회시학적 연구</t>
  </si>
  <si>
    <t>김영철</t>
  </si>
  <si>
    <t>시선의 문학사</t>
  </si>
  <si>
    <t>한국음악학 연구 방법론</t>
  </si>
  <si>
    <t>김우진</t>
  </si>
  <si>
    <t>합     계</t>
    <phoneticPr fontId="3" type="noConversion"/>
  </si>
  <si>
    <t>41종  42권</t>
    <phoneticPr fontId="3" type="noConversion"/>
  </si>
  <si>
    <t>분야 : 자연과학</t>
    <phoneticPr fontId="3" type="noConversion"/>
  </si>
  <si>
    <t>대한민국학술원</t>
    <phoneticPr fontId="3" type="noConversion"/>
  </si>
  <si>
    <t>번호</t>
    <phoneticPr fontId="4" type="noConversion"/>
  </si>
  <si>
    <t>도서명</t>
    <phoneticPr fontId="4" type="noConversion"/>
  </si>
  <si>
    <t>저자명</t>
    <phoneticPr fontId="4" type="noConversion"/>
  </si>
  <si>
    <t>출판사명</t>
    <phoneticPr fontId="4" type="noConversion"/>
  </si>
  <si>
    <t>해시계 : 해시계의 수학적 원리 분석</t>
  </si>
  <si>
    <t>황운구 외</t>
  </si>
  <si>
    <t>과학정원</t>
  </si>
  <si>
    <t>수학 IN 디자인</t>
  </si>
  <si>
    <t>신현용 외</t>
  </si>
  <si>
    <t>(SAS / ETS를 이용한) 계량경제·금융자료 분석</t>
  </si>
  <si>
    <t>박유성 외</t>
    <phoneticPr fontId="3" type="noConversion"/>
  </si>
  <si>
    <t xml:space="preserve">자유아카데미 </t>
  </si>
  <si>
    <t>(인체해석을 위한) 의용수학</t>
  </si>
  <si>
    <t>양계탁 외</t>
  </si>
  <si>
    <t xml:space="preserve">여문각 </t>
  </si>
  <si>
    <t>(파생상품 이해를 위한) 금융수학</t>
  </si>
  <si>
    <t>고관표</t>
  </si>
  <si>
    <t>수리금융의 이해</t>
  </si>
  <si>
    <t>사회정의를 위한 수학교육</t>
  </si>
  <si>
    <t>현대기하학</t>
  </si>
  <si>
    <t>양자·정보·생명</t>
  </si>
  <si>
    <t>장회익 외</t>
  </si>
  <si>
    <t>소리의 얼굴들</t>
  </si>
  <si>
    <t>구자현</t>
  </si>
  <si>
    <t>(핵심) 효소학</t>
  </si>
  <si>
    <t>월드사이언스</t>
  </si>
  <si>
    <t>수목의학</t>
  </si>
  <si>
    <t>이경준</t>
  </si>
  <si>
    <t xml:space="preserve">버섯학(각론) : 재배 기술과 기능성 </t>
  </si>
  <si>
    <t>저자대표 유영복</t>
  </si>
  <si>
    <t xml:space="preserve">(주)교학사 </t>
  </si>
  <si>
    <t>습지학</t>
  </si>
  <si>
    <t>안경수 외 엮음</t>
  </si>
  <si>
    <t>(주)라이프사이언스</t>
  </si>
  <si>
    <t>플랑크톤의 배양과 응용 : 먹이생물학</t>
  </si>
  <si>
    <t>허성범</t>
  </si>
  <si>
    <t>지구의 기후변화 : 과거와 미래</t>
  </si>
  <si>
    <t>석유에너지 지질학 : 석유의 생성에서부터 석유탐사개발까지</t>
    <phoneticPr fontId="12" type="noConversion"/>
  </si>
  <si>
    <t>정대교 외</t>
  </si>
  <si>
    <t>해양지구환경학 : 생물지구화학의 순환으로 해석</t>
  </si>
  <si>
    <t>10억 년 전으로의 시간 여행 : 지질학자, 기록이 없는 시대의 한반도를 찾다</t>
  </si>
  <si>
    <t>Humanist(휴머니스트 출판그룹)</t>
  </si>
  <si>
    <t>(생각이 필요한) 식용유지학</t>
  </si>
  <si>
    <t>한국식품과학회 외</t>
  </si>
  <si>
    <t>식품독성학</t>
  </si>
  <si>
    <t>최석영 외</t>
  </si>
  <si>
    <t xml:space="preserve">도서출판 효일 </t>
  </si>
  <si>
    <t>패션과 영상문화</t>
  </si>
  <si>
    <t>김영선 외</t>
  </si>
  <si>
    <t>(세포부터 인체까지) 분자영양학</t>
  </si>
  <si>
    <t>이명숙 외</t>
  </si>
  <si>
    <t>어머니 양육행동 관련 변인들과 유아 사회정서행동 간의 구조모형 분석</t>
  </si>
  <si>
    <t>심숙영</t>
  </si>
  <si>
    <t>(이해하기 쉬운) 식품재료학</t>
  </si>
  <si>
    <t>조경련 외</t>
  </si>
  <si>
    <t>분홍 단령의 비밀 : 충남 천안시 유량동 무연고 여성 묘 출토 복식</t>
  </si>
  <si>
    <t>단국대학교 석주선기념박물관 편</t>
  </si>
  <si>
    <t>전통 주거에서 배우는 웰빙 주생활</t>
  </si>
  <si>
    <t>김자경</t>
  </si>
  <si>
    <t>Spacetime(시공문화사)</t>
  </si>
  <si>
    <t>임상 자기공명영상학</t>
  </si>
  <si>
    <t>대한자기공명의과학회 엮음</t>
  </si>
  <si>
    <t>(뇌의학을 처음 접하는 독자를 위한) 뇌의학의 첫걸음</t>
  </si>
  <si>
    <t>서대원</t>
  </si>
  <si>
    <t>우리의학서적</t>
  </si>
  <si>
    <t>(언어치료인과 청각학도를 위한) 청각학개론, 제3판</t>
  </si>
  <si>
    <t>헬리코박터 파일로리</t>
  </si>
  <si>
    <t>대표저자 김나영</t>
  </si>
  <si>
    <t>도서출판 대한의학</t>
  </si>
  <si>
    <t>혈관학 교과서</t>
  </si>
  <si>
    <t>대한심장학회 혈관연구회</t>
  </si>
  <si>
    <t>턱교정 수술 및 안면윤곽술</t>
  </si>
  <si>
    <t>최진영 외</t>
  </si>
  <si>
    <t>두경부 영상의학</t>
  </si>
  <si>
    <t>김형진 외 편저</t>
    <phoneticPr fontId="3" type="noConversion"/>
  </si>
  <si>
    <t>FLAPS : FOR MICROSURGICAL RECONSTRUCTION</t>
  </si>
  <si>
    <t>The Korean Society for Microsurgery</t>
  </si>
  <si>
    <t>PANMUN</t>
  </si>
  <si>
    <t>꽃가루와 알레르기</t>
  </si>
  <si>
    <t>오재원 외</t>
  </si>
  <si>
    <t>(컴퓨터보조 항법시스템을 이용한) 악교정 및 임플란트 수술</t>
  </si>
  <si>
    <t>김명진 외</t>
  </si>
  <si>
    <t>한국의 건강 불평등</t>
  </si>
  <si>
    <t>김창엽 외</t>
  </si>
  <si>
    <t>Bio 교정</t>
  </si>
  <si>
    <t>정규림 외</t>
  </si>
  <si>
    <t>(세부전문의를 위한) 간담췌외과 마스터 수술집</t>
  </si>
  <si>
    <t>한국간담췌외과학회</t>
  </si>
  <si>
    <t>(진료실에서 직접 활용할 수 있는) 구강내과 지식과 약물 : 증례로 배우기</t>
  </si>
  <si>
    <t>고홍섭</t>
  </si>
  <si>
    <t xml:space="preserve">지성출판사 </t>
  </si>
  <si>
    <t>DIGITAL FLAPLESS IMPLANTOLOGY</t>
  </si>
  <si>
    <t>최병호 외</t>
  </si>
  <si>
    <t>악골괴사증의 예방과 치료</t>
  </si>
  <si>
    <t>김선종 외</t>
  </si>
  <si>
    <t xml:space="preserve">대한나래출판사 </t>
  </si>
  <si>
    <t>과학의 발전과 항암제의 역사</t>
  </si>
  <si>
    <t>김규원 외</t>
  </si>
  <si>
    <t>바이오의약품 : 개발의 기초부터 차세대 의약품까지</t>
  </si>
  <si>
    <t>신일서적(주)</t>
  </si>
  <si>
    <t>생약조직백과</t>
  </si>
  <si>
    <t>역시만필 : 조선 어의 이수귀의 동의보감 실전기</t>
  </si>
  <si>
    <t>상한론 : 고문자적 번역과 해석</t>
  </si>
  <si>
    <t xml:space="preserve">바다출판사 </t>
  </si>
  <si>
    <t>컴퓨팅 사고력과 일상의 빅데이터</t>
  </si>
  <si>
    <t>임희석 외</t>
  </si>
  <si>
    <t>Human Science(휴먼싸이언스)</t>
  </si>
  <si>
    <t>물리 기반 렌더링 : 현실 같은 그래픽스를 위한 알고리즘, 게임 엔진과 렌더러까지</t>
  </si>
  <si>
    <t>에이콘</t>
  </si>
  <si>
    <t>아날로그 회로 설계 : 시스템 회로 설계자를 위한 실전 예제와 문제 해결 가이드</t>
  </si>
  <si>
    <t>데이터 마이닝 : 개념과 기법</t>
  </si>
  <si>
    <t>사이버 보안과 국가 안보 전략</t>
    <phoneticPr fontId="12" type="noConversion"/>
  </si>
  <si>
    <t>About Face 4 인터랙션 디자인의 본질 : 목표 지향 디자인부터 스마트기기 환경까지, 시대를 초월하는 UX 방법론</t>
    <phoneticPr fontId="12" type="noConversion"/>
  </si>
  <si>
    <t>데이터 시각화, 인지과학을 만나다 : 정보 데이터 시각화의 과학적 원리와 실제</t>
  </si>
  <si>
    <t>보안의 미학 : 보안의 심리학과 측정학, 지하경제, 역사에 이르기까지 컴퓨터 보안의 오해와 진실</t>
  </si>
  <si>
    <t>머신 러닝</t>
  </si>
  <si>
    <t>해커의 공격 기술</t>
  </si>
  <si>
    <t>클라우드 세상 속으로</t>
  </si>
  <si>
    <t>슈나이어 온 시큐리티 : 안전한 보안에 대해 생각하다</t>
  </si>
  <si>
    <t>보안 데이터 시각화 : 데이터의 핵심을 한눈에 보여주는 최적의 기법</t>
  </si>
  <si>
    <t>실시간 분석의 모든 것 : 스트리밍 데이터 분석 및 시각화 시스템 구축 가이드</t>
  </si>
  <si>
    <t>안드로이드 시큐리티 인터널 : 지금까지 접하지 못했던 깊이 있는 보안 안내서</t>
  </si>
  <si>
    <t>인공지능 : 현대적 접근방식(1,2), 제3판</t>
    <phoneticPr fontId="3" type="noConversion"/>
  </si>
  <si>
    <t>(R을 활용한) 소셜 빅데이터 연구방법론</t>
  </si>
  <si>
    <t>송태민 외</t>
  </si>
  <si>
    <t>한나래아카데미</t>
  </si>
  <si>
    <t>스포츠교육학의 새로운 지평</t>
  </si>
  <si>
    <t>류태호 외</t>
  </si>
  <si>
    <t>(캐치) 운동생리학, 제4판</t>
  </si>
  <si>
    <t>(철도안전에 대한 설명과 방법론의 제시) 대한민국의 철도안전관리</t>
    <phoneticPr fontId="12" type="noConversion"/>
  </si>
  <si>
    <t>곽상록</t>
  </si>
  <si>
    <t>지식과감성#</t>
  </si>
  <si>
    <t>지하공간정보 관리론</t>
  </si>
  <si>
    <t>손호웅 외</t>
  </si>
  <si>
    <t>프리스트레스트 콘크리트 : 강도설계법과 한계상태설계법</t>
    <phoneticPr fontId="12" type="noConversion"/>
  </si>
  <si>
    <t>이재훈</t>
  </si>
  <si>
    <t>공학기술과 경영</t>
  </si>
  <si>
    <t>강석호</t>
  </si>
  <si>
    <t>상수도 공학 : 상수도 처리에 대한 이론 및 실제</t>
  </si>
  <si>
    <t>조봉연</t>
  </si>
  <si>
    <t>(자연과 문명의 조화) 토목공학</t>
  </si>
  <si>
    <t>사회환경 안전관리 : 참된 삶의 조화</t>
  </si>
  <si>
    <t>현대건축의 이해</t>
  </si>
  <si>
    <t>로켓과학 I : 로켓 추진체와 관성유도</t>
  </si>
  <si>
    <t>정규수</t>
  </si>
  <si>
    <t>항공기 서브시스템</t>
  </si>
  <si>
    <t>이부일</t>
  </si>
  <si>
    <t>합     계</t>
    <phoneticPr fontId="3" type="noConversion"/>
  </si>
  <si>
    <t>77종  78권</t>
    <phoneticPr fontId="3" type="noConversion"/>
  </si>
  <si>
    <t>총     계</t>
    <phoneticPr fontId="3" type="noConversion"/>
  </si>
  <si>
    <t>292종 318권</t>
    <phoneticPr fontId="3" type="noConversion"/>
  </si>
  <si>
    <t>분야 : 인문학</t>
    <phoneticPr fontId="3" type="noConversion"/>
  </si>
  <si>
    <t>동도관의 변화로 본 한국 근대철학</t>
    <phoneticPr fontId="3" type="noConversion"/>
  </si>
  <si>
    <t>홍원식</t>
  </si>
  <si>
    <t>성유식론 주해 : 마음의 구조와 작용</t>
    <phoneticPr fontId="3" type="noConversion"/>
  </si>
  <si>
    <t>덕 윤리 : 그 발전과 전망</t>
    <phoneticPr fontId="3" type="noConversion"/>
  </si>
  <si>
    <t>장동익</t>
  </si>
  <si>
    <t>의례 역주 1-9</t>
    <phoneticPr fontId="3" type="noConversion"/>
  </si>
  <si>
    <t>(인도철학의 최고 명저) 브라흐마 수뜨라 주석 1-4</t>
    <phoneticPr fontId="3" type="noConversion"/>
  </si>
  <si>
    <t>국가, 유학, 지식인 : 현대 중국의 보수주의와 민족주의</t>
    <phoneticPr fontId="3" type="noConversion"/>
  </si>
  <si>
    <t>조경란</t>
  </si>
  <si>
    <t>우주의 정오 : 서우 전병훈과 만나는 철학 그리고 문명의 시간</t>
    <phoneticPr fontId="3" type="noConversion"/>
  </si>
  <si>
    <t>김성환</t>
  </si>
  <si>
    <t>소나무</t>
    <phoneticPr fontId="3" type="noConversion"/>
  </si>
  <si>
    <t>학문의 고고학 : 한국 전통 지식의 굴절과 근대 학문의 기원</t>
    <phoneticPr fontId="3" type="noConversion"/>
  </si>
  <si>
    <t>이행훈</t>
  </si>
  <si>
    <t>감정과 도덕 : 성리학의 도덕 감정론</t>
    <phoneticPr fontId="3" type="noConversion"/>
  </si>
  <si>
    <t>홍성민</t>
  </si>
  <si>
    <t>기억의 역전 : 전환기 조선사상사의 새로운 이해</t>
    <phoneticPr fontId="3" type="noConversion"/>
  </si>
  <si>
    <t>노관범</t>
  </si>
  <si>
    <t>함석헌선집 1-3</t>
    <phoneticPr fontId="3" type="noConversion"/>
  </si>
  <si>
    <t>함석헌선집편집위원회 엮음</t>
    <phoneticPr fontId="3" type="noConversion"/>
  </si>
  <si>
    <t>의지와 소통으로서의 세계 : 쇼펜하우어의 세계관과 아시아의 철학</t>
    <phoneticPr fontId="3" type="noConversion"/>
  </si>
  <si>
    <t>동녘</t>
    <phoneticPr fontId="3" type="noConversion"/>
  </si>
  <si>
    <t>기로에 선 이성 : 셸링 철학</t>
    <phoneticPr fontId="3" type="noConversion"/>
  </si>
  <si>
    <t>이광모</t>
  </si>
  <si>
    <t>용의 숲</t>
    <phoneticPr fontId="3" type="noConversion"/>
  </si>
  <si>
    <t>근대성과 자아의식 : 전환기 사회와 철학</t>
    <phoneticPr fontId="3" type="noConversion"/>
  </si>
  <si>
    <t>차인석</t>
  </si>
  <si>
    <t>시몽동의 기술철학 : 포스트휴먼 사회를 위한 청사진</t>
    <phoneticPr fontId="3" type="noConversion"/>
  </si>
  <si>
    <t>정신현상학의 이념</t>
    <phoneticPr fontId="3" type="noConversion"/>
  </si>
  <si>
    <t>강순전</t>
  </si>
  <si>
    <t>비트겐슈타인의 철학 : 언어의 마법에 대한 하나의 투쟁</t>
    <phoneticPr fontId="3" type="noConversion"/>
  </si>
  <si>
    <t>니체와 하이데거</t>
    <phoneticPr fontId="3" type="noConversion"/>
  </si>
  <si>
    <t>설득과 비판 : 초기 희랍의 철학 담론 전통</t>
    <phoneticPr fontId="3" type="noConversion"/>
  </si>
  <si>
    <t>강철웅</t>
  </si>
  <si>
    <t>마음과 시간 : 불교 견성론의 현상학적 해명</t>
    <phoneticPr fontId="3" type="noConversion"/>
  </si>
  <si>
    <t>북원경과 남한강 불교문화</t>
    <phoneticPr fontId="3" type="noConversion"/>
  </si>
  <si>
    <t>이인재</t>
  </si>
  <si>
    <t>한국의 종교와 종교사 : 유고집</t>
    <phoneticPr fontId="3" type="noConversion"/>
  </si>
  <si>
    <t>윤이흠</t>
  </si>
  <si>
    <t>종교경제행위론</t>
    <phoneticPr fontId="3" type="noConversion"/>
  </si>
  <si>
    <t>선의 매혹적인 힘 : 그리스도교 윤리학의 이론과 실제</t>
    <phoneticPr fontId="3" type="noConversion"/>
  </si>
  <si>
    <t>테오-아르스 &lt;재현 신학과 현시 신학&gt; : 신학과 예술의 만남</t>
    <phoneticPr fontId="3" type="noConversion"/>
  </si>
  <si>
    <t>최병학</t>
  </si>
  <si>
    <t>불교와 섹슈얼리티 : 여성, 붓다를 만나다</t>
    <phoneticPr fontId="3" type="noConversion"/>
  </si>
  <si>
    <t>옥복연 외</t>
    <phoneticPr fontId="3" type="noConversion"/>
  </si>
  <si>
    <t>종교, 미디어, 감각</t>
    <phoneticPr fontId="3" type="noConversion"/>
  </si>
  <si>
    <t>이창익 엮음</t>
    <phoneticPr fontId="3" type="noConversion"/>
  </si>
  <si>
    <t>도서출판 모시는사람들</t>
    <phoneticPr fontId="3" type="noConversion"/>
  </si>
  <si>
    <t xml:space="preserve">포스트휴먼 신학 : 아담아, 네가 어디 있느냐? </t>
    <phoneticPr fontId="3" type="noConversion"/>
  </si>
  <si>
    <t>장윤재</t>
  </si>
  <si>
    <t>신앙과지성사</t>
    <phoneticPr fontId="3" type="noConversion"/>
  </si>
  <si>
    <t>공자의 그물 : 중국 문명의 정신적 패러다임과 서구적 근대성</t>
    <phoneticPr fontId="3" type="noConversion"/>
  </si>
  <si>
    <t>김필년</t>
  </si>
  <si>
    <t>산과글</t>
    <phoneticPr fontId="3" type="noConversion"/>
  </si>
  <si>
    <t>현대중국의 제국몽 : 중화의 재보편화 100년의 실험</t>
    <phoneticPr fontId="3" type="noConversion"/>
  </si>
  <si>
    <t>전인갑</t>
  </si>
  <si>
    <t>學古房</t>
    <phoneticPr fontId="3" type="noConversion"/>
  </si>
  <si>
    <t>동아시아 세계와 백촌강 싸움</t>
    <phoneticPr fontId="3" type="noConversion"/>
  </si>
  <si>
    <t>김현구</t>
  </si>
  <si>
    <t>고려대학교출판문화원</t>
    <phoneticPr fontId="3" type="noConversion"/>
  </si>
  <si>
    <t>일본의 대외 전쟁 : 16~19세기 일본 문헌에 나타난 전쟁 정당화 논리</t>
    <phoneticPr fontId="3" type="noConversion"/>
  </si>
  <si>
    <t>열린책들</t>
    <phoneticPr fontId="3" type="noConversion"/>
  </si>
  <si>
    <t>효문제의 ‘한화’ 정책과 낙양 호인사회 : 북위 후기 호속 유지 현상과 그 배경</t>
    <phoneticPr fontId="3" type="noConversion"/>
  </si>
  <si>
    <t>최진열</t>
    <phoneticPr fontId="3" type="noConversion"/>
  </si>
  <si>
    <t>돌궐 유목제국사 552~745 : 아사나 권력의 형성과 발전, 그리고 소멸</t>
    <phoneticPr fontId="3" type="noConversion"/>
  </si>
  <si>
    <t>사계절</t>
    <phoneticPr fontId="3" type="noConversion"/>
  </si>
  <si>
    <t>20세기 프랑스 역사가들 : 새로운 역사학의 탄생</t>
    <phoneticPr fontId="3" type="noConversion"/>
  </si>
  <si>
    <t>역사와 우연</t>
    <phoneticPr fontId="3" type="noConversion"/>
  </si>
  <si>
    <t>최성철</t>
  </si>
  <si>
    <t>도서출판 길</t>
    <phoneticPr fontId="3" type="noConversion"/>
  </si>
  <si>
    <t>역사</t>
    <phoneticPr fontId="3" type="noConversion"/>
  </si>
  <si>
    <t>히스토리아, 쿠오바디스 : 탈근대, 역사학은 어디로 가는가</t>
    <phoneticPr fontId="3" type="noConversion"/>
  </si>
  <si>
    <t>김기봉</t>
  </si>
  <si>
    <t>서해문집</t>
    <phoneticPr fontId="3" type="noConversion"/>
  </si>
  <si>
    <t>한반도 중서부 지방 신석기 문화 변동 : 시간의 흐름과 생계·주거 체계의 변화</t>
    <phoneticPr fontId="3" type="noConversion"/>
  </si>
  <si>
    <t>소상영</t>
  </si>
  <si>
    <t>청동기시대 송국리형문화의 전개와 취락 체계</t>
    <phoneticPr fontId="3" type="noConversion"/>
  </si>
  <si>
    <t>이종철</t>
  </si>
  <si>
    <t>인류의 기원과 진화</t>
    <phoneticPr fontId="3" type="noConversion"/>
  </si>
  <si>
    <t>이선복</t>
  </si>
  <si>
    <t>사회평론</t>
    <phoneticPr fontId="3" type="noConversion"/>
  </si>
  <si>
    <t>대가야고고학연구</t>
    <phoneticPr fontId="3" type="noConversion"/>
  </si>
  <si>
    <t>장보 : 동아시아 장의 역사와 계보</t>
    <phoneticPr fontId="3" type="noConversion"/>
  </si>
  <si>
    <t>이한창</t>
  </si>
  <si>
    <t>따비</t>
    <phoneticPr fontId="3" type="noConversion"/>
  </si>
  <si>
    <t>종교와 세시풍속</t>
    <phoneticPr fontId="3" type="noConversion"/>
  </si>
  <si>
    <t>편무영 외</t>
    <phoneticPr fontId="3" type="noConversion"/>
  </si>
  <si>
    <t>한국 마을旗의 존재양상과 사회문화적 의미</t>
    <phoneticPr fontId="3" type="noConversion"/>
  </si>
  <si>
    <t>김선태</t>
  </si>
  <si>
    <t>한국 인형극의 역사와 미학</t>
    <phoneticPr fontId="3" type="noConversion"/>
  </si>
  <si>
    <t>한국의 언어 민속지 : 충청남북도 편</t>
    <phoneticPr fontId="3" type="noConversion"/>
  </si>
  <si>
    <t>구술로 쓰는 역사 : 미수복경기도민의 분단과 이산의 삶</t>
    <phoneticPr fontId="3" type="noConversion"/>
  </si>
  <si>
    <t>윤택림</t>
  </si>
  <si>
    <t>아르케</t>
    <phoneticPr fontId="3" type="noConversion"/>
  </si>
  <si>
    <t>무당, 여성, 신령들 : 1970년대 한국 여성의 의례적 실천</t>
    <phoneticPr fontId="3" type="noConversion"/>
  </si>
  <si>
    <t>교토 니시진오리(西陣織)의 문화사 : 일본 전통공예 직물업의 세계</t>
    <phoneticPr fontId="3" type="noConversion"/>
  </si>
  <si>
    <t>문옥표</t>
  </si>
  <si>
    <t>루쉰과 근대 한국 : 동아시아 공존을 위한 상상</t>
    <phoneticPr fontId="3" type="noConversion"/>
  </si>
  <si>
    <t>홍석표</t>
  </si>
  <si>
    <t>이화여자대학교출판문화원</t>
  </si>
  <si>
    <t>(정본완역) 두보전집 : 제7권 【두보 2차성도시기시역해】</t>
    <phoneticPr fontId="3" type="noConversion"/>
  </si>
  <si>
    <t>氏族大全 譯註 1-4</t>
    <phoneticPr fontId="3" type="noConversion"/>
  </si>
  <si>
    <t>19세기 영국 여성 작가와 기독교</t>
    <phoneticPr fontId="3" type="noConversion"/>
  </si>
  <si>
    <t>오정화</t>
  </si>
  <si>
    <t>라파엘전파 회화와 19세기 영국문학</t>
    <phoneticPr fontId="3" type="noConversion"/>
  </si>
  <si>
    <t>손영희</t>
  </si>
  <si>
    <t>메리 로스 : 여성, 문학, 스토아 사상</t>
    <phoneticPr fontId="3" type="noConversion"/>
  </si>
  <si>
    <t>이진아</t>
  </si>
  <si>
    <t>신코킨와카슈 상,하,별책</t>
    <phoneticPr fontId="3" type="noConversion"/>
  </si>
  <si>
    <t>역주 구정호</t>
    <phoneticPr fontId="3" type="noConversion"/>
  </si>
  <si>
    <t>도서출판 삼화</t>
    <phoneticPr fontId="3" type="noConversion"/>
  </si>
  <si>
    <t>금석이야기집 : 일본부 1-9</t>
    <phoneticPr fontId="3" type="noConversion"/>
  </si>
  <si>
    <t>일본문학 속의 사계 : 한국문학과의 비교를 통하여</t>
    <phoneticPr fontId="3" type="noConversion"/>
  </si>
  <si>
    <t>최재철</t>
    <phoneticPr fontId="3" type="noConversion"/>
  </si>
  <si>
    <t>라블레, 새로운 글쓰기의 모험</t>
    <phoneticPr fontId="3" type="noConversion"/>
  </si>
  <si>
    <t>유석호</t>
  </si>
  <si>
    <t>(한국 교양인을 위한) 새 독일문학사</t>
    <phoneticPr fontId="3" type="noConversion"/>
  </si>
  <si>
    <t>안삼환</t>
  </si>
  <si>
    <t>횔덜린 시 전집 1-2</t>
    <phoneticPr fontId="3" type="noConversion"/>
  </si>
  <si>
    <t>통일성과 파편성 : 프루스트와 문학 장르</t>
    <phoneticPr fontId="3" type="noConversion"/>
  </si>
  <si>
    <t>이충민</t>
  </si>
  <si>
    <t>담화분석</t>
    <phoneticPr fontId="3" type="noConversion"/>
  </si>
  <si>
    <t>김해연 외</t>
    <phoneticPr fontId="3" type="noConversion"/>
  </si>
  <si>
    <t>종합출판 EnG</t>
    <phoneticPr fontId="3" type="noConversion"/>
  </si>
  <si>
    <t>정보기반 독어학 연구</t>
    <phoneticPr fontId="3" type="noConversion"/>
  </si>
  <si>
    <t>사회적 소통망(SNS)의 언어문화 연구</t>
    <phoneticPr fontId="3" type="noConversion"/>
  </si>
  <si>
    <t>이정복</t>
  </si>
  <si>
    <t>메이예르홀트의 연출세계 1-4</t>
    <phoneticPr fontId="3" type="noConversion"/>
  </si>
  <si>
    <t>퍼포먼스로서의 연극연구 : 새로운 연구방법과 연구분야의 모색</t>
    <phoneticPr fontId="3" type="noConversion"/>
  </si>
  <si>
    <t>(광복 이전) 조선영화비평사</t>
    <phoneticPr fontId="3" type="noConversion"/>
  </si>
  <si>
    <t>김수남</t>
  </si>
  <si>
    <t>연극과인간</t>
    <phoneticPr fontId="3" type="noConversion"/>
  </si>
  <si>
    <t>조선영화란 하오 : 근대 영화비평의 역사</t>
    <phoneticPr fontId="3" type="noConversion"/>
  </si>
  <si>
    <t>백문임 외 엮고 씀</t>
    <phoneticPr fontId="3" type="noConversion"/>
  </si>
  <si>
    <t>창비</t>
    <phoneticPr fontId="3" type="noConversion"/>
  </si>
  <si>
    <t>(작품으로 보는) 음악미학 : 작품에서 음악의 '미'를 찾는 즐거움</t>
    <phoneticPr fontId="3" type="noConversion"/>
  </si>
  <si>
    <t>우혜언 외</t>
    <phoneticPr fontId="3" type="noConversion"/>
  </si>
  <si>
    <t>음악세계</t>
  </si>
  <si>
    <t>클레즈머 : 유대 디아스포라 음악에서 월드뮤직으로</t>
    <phoneticPr fontId="3" type="noConversion"/>
  </si>
  <si>
    <t>헬라스와 그리스 : 그리스성에 대한 문화사적 고찰</t>
    <phoneticPr fontId="3" type="noConversion"/>
  </si>
  <si>
    <t>조은정</t>
  </si>
  <si>
    <t>시대의 얼굴 : 잡지 표지로 보는 근대</t>
    <phoneticPr fontId="3" type="noConversion"/>
  </si>
  <si>
    <t>서유리</t>
  </si>
  <si>
    <t>보이는 것과의 대화 : 이미지는 어떻게 우리에게 말을 거는가</t>
    <phoneticPr fontId="3" type="noConversion"/>
  </si>
  <si>
    <t>미와 예술 : 철학적 미학 입문</t>
    <phoneticPr fontId="3" type="noConversion"/>
  </si>
  <si>
    <t>경험으로서 예술 1-2</t>
    <phoneticPr fontId="3" type="noConversion"/>
  </si>
  <si>
    <t>나남</t>
    <phoneticPr fontId="3" type="noConversion"/>
  </si>
  <si>
    <t>가상 : 미학의 개념</t>
    <phoneticPr fontId="3" type="noConversion"/>
  </si>
  <si>
    <t>박민수</t>
  </si>
  <si>
    <t>비판이론의 예술 이해</t>
    <phoneticPr fontId="3" type="noConversion"/>
  </si>
  <si>
    <t>이학사</t>
    <phoneticPr fontId="3" type="noConversion"/>
  </si>
  <si>
    <t>79종  110권</t>
    <phoneticPr fontId="3" type="noConversion"/>
  </si>
  <si>
    <t>現代行政의 作用形式</t>
    <phoneticPr fontId="3" type="noConversion"/>
  </si>
  <si>
    <t>鄭南哲</t>
    <phoneticPr fontId="3" type="noConversion"/>
  </si>
  <si>
    <t>法文社</t>
    <phoneticPr fontId="3" type="noConversion"/>
  </si>
  <si>
    <t>법과 진화론</t>
    <phoneticPr fontId="3" type="noConversion"/>
  </si>
  <si>
    <t>김혜경 외</t>
    <phoneticPr fontId="3" type="noConversion"/>
  </si>
  <si>
    <t>잊혀질 권리 : 이상과 실현</t>
    <phoneticPr fontId="3" type="noConversion"/>
  </si>
  <si>
    <t>문재완</t>
  </si>
  <si>
    <t>입법과정의 이론과 실제 : 법적 쟁점과 실제 사례를 중심으로</t>
    <phoneticPr fontId="3" type="noConversion"/>
  </si>
  <si>
    <t>홍문관</t>
  </si>
  <si>
    <t>독일 해상법 : 1861년부터 2016년까지 법률(대역)과 그 해설</t>
    <phoneticPr fontId="3" type="noConversion"/>
  </si>
  <si>
    <t>채이식</t>
  </si>
  <si>
    <t>국민참여재판의 허와 실</t>
    <phoneticPr fontId="3" type="noConversion"/>
  </si>
  <si>
    <t>공영호</t>
  </si>
  <si>
    <t>통일헌법의 이해</t>
    <phoneticPr fontId="3" type="noConversion"/>
  </si>
  <si>
    <t>이효원</t>
  </si>
  <si>
    <t>독도 영토주권 연구 : 국제법·한일관계와 한국의 도전</t>
    <phoneticPr fontId="3" type="noConversion"/>
  </si>
  <si>
    <t>박현진</t>
  </si>
  <si>
    <t>景仁文化社</t>
    <phoneticPr fontId="3" type="noConversion"/>
  </si>
  <si>
    <t>프랑스 행정법상 분리가능행위</t>
    <phoneticPr fontId="3" type="noConversion"/>
  </si>
  <si>
    <t>강지은</t>
  </si>
  <si>
    <t>행정절차와 행정소송</t>
    <phoneticPr fontId="3" type="noConversion"/>
  </si>
  <si>
    <t>김철용 편</t>
    <phoneticPr fontId="3" type="noConversion"/>
  </si>
  <si>
    <t>한국통일의 정치와 헌법</t>
    <phoneticPr fontId="3" type="noConversion"/>
  </si>
  <si>
    <t>시와진실</t>
    <phoneticPr fontId="3" type="noConversion"/>
  </si>
  <si>
    <t>바이마르 헌법과 정치사상</t>
    <phoneticPr fontId="3" type="noConversion"/>
  </si>
  <si>
    <t>통일법제 특강</t>
    <phoneticPr fontId="3" type="noConversion"/>
  </si>
  <si>
    <t>한명섭</t>
  </si>
  <si>
    <t>황금 족쇄 : 금본위제와 대공황, 1919~1939년</t>
    <phoneticPr fontId="3" type="noConversion"/>
  </si>
  <si>
    <r>
      <t>아시아의 혁신</t>
    </r>
    <r>
      <rPr>
        <sz val="10"/>
        <color indexed="8"/>
        <rFont val="맑은 고딕"/>
        <family val="3"/>
        <charset val="129"/>
      </rPr>
      <t>·창조활동과 세계경제질서</t>
    </r>
    <phoneticPr fontId="3" type="noConversion"/>
  </si>
  <si>
    <t>박지형 외</t>
    <phoneticPr fontId="3" type="noConversion"/>
  </si>
  <si>
    <t>북한의 금융</t>
    <phoneticPr fontId="3" type="noConversion"/>
  </si>
  <si>
    <t>한국수출입은행 북한·동북아연구센터 편</t>
    <phoneticPr fontId="3" type="noConversion"/>
  </si>
  <si>
    <t>도서출판 오름</t>
    <phoneticPr fontId="3" type="noConversion"/>
  </si>
  <si>
    <t>(서울대 경제학자 8인이 말하는) 한국경제</t>
    <phoneticPr fontId="3" type="noConversion"/>
  </si>
  <si>
    <t>정운찬 외</t>
    <phoneticPr fontId="3" type="noConversion"/>
  </si>
  <si>
    <t>한국경제사 Ⅰ-Ⅱ</t>
    <phoneticPr fontId="3" type="noConversion"/>
  </si>
  <si>
    <t>이영훈</t>
  </si>
  <si>
    <t>애로우의 불가능성 정리</t>
    <phoneticPr fontId="3" type="noConversion"/>
  </si>
  <si>
    <t>신분제와 자본주의 이전 사회 : 조선 사회경제사의 새로운 이해</t>
    <phoneticPr fontId="3" type="noConversion"/>
  </si>
  <si>
    <t>미국의 신자유주의 실험</t>
    <phoneticPr fontId="3" type="noConversion"/>
  </si>
  <si>
    <t>이준구</t>
  </si>
  <si>
    <t>문우사</t>
    <phoneticPr fontId="3" type="noConversion"/>
  </si>
  <si>
    <t xml:space="preserve">비즈니스 모델 혁신 : 개념, 분석, 사례 </t>
    <phoneticPr fontId="3" type="noConversion"/>
  </si>
  <si>
    <t>시그마프레스</t>
    <phoneticPr fontId="3" type="noConversion"/>
  </si>
  <si>
    <t>(경영자와 실무전문가를 위한) 프로세스 마이닝</t>
    <phoneticPr fontId="3" type="noConversion"/>
  </si>
  <si>
    <t>강영식 외</t>
    <phoneticPr fontId="3" type="noConversion"/>
  </si>
  <si>
    <t>재난 리스크 제대로 관리하기 : 안전한 나라, 안정된 사회에서 살고 싶다</t>
    <phoneticPr fontId="3" type="noConversion"/>
  </si>
  <si>
    <t>장동한</t>
  </si>
  <si>
    <t>통섭적 경영교육의 비전과 실천</t>
    <phoneticPr fontId="3" type="noConversion"/>
  </si>
  <si>
    <t>최무진</t>
  </si>
  <si>
    <t>계명대학교 출판부</t>
    <phoneticPr fontId="3" type="noConversion"/>
  </si>
  <si>
    <t>뱅크스토리 : 한국의 금융산업</t>
    <phoneticPr fontId="3" type="noConversion"/>
  </si>
  <si>
    <t>양원근</t>
  </si>
  <si>
    <t>보험과 자본시장의 융합</t>
    <phoneticPr fontId="3" type="noConversion"/>
  </si>
  <si>
    <t>류근옥</t>
  </si>
  <si>
    <t>도서출판 文英社</t>
    <phoneticPr fontId="3" type="noConversion"/>
  </si>
  <si>
    <t>품격경영 : 선진기업의 조건</t>
    <phoneticPr fontId="3" type="noConversion"/>
  </si>
  <si>
    <t>유한주</t>
  </si>
  <si>
    <t>KSAM</t>
    <phoneticPr fontId="3" type="noConversion"/>
  </si>
  <si>
    <t>(박물관·미술관) 경영전략</t>
    <phoneticPr fontId="3" type="noConversion"/>
  </si>
  <si>
    <t>전영웅</t>
  </si>
  <si>
    <t>현대인의 삶과 문화예술교육</t>
    <phoneticPr fontId="3" type="noConversion"/>
  </si>
  <si>
    <t>역사 인식의 논리와 역사교육</t>
    <phoneticPr fontId="3" type="noConversion"/>
  </si>
  <si>
    <t>송상헌</t>
  </si>
  <si>
    <t>민주사회와 시민을 위한 역사교육</t>
    <phoneticPr fontId="3" type="noConversion"/>
  </si>
  <si>
    <t>식민지 중등교육체제 형성과 실업교육</t>
    <phoneticPr fontId="3" type="noConversion"/>
  </si>
  <si>
    <t>안홍선</t>
  </si>
  <si>
    <t>유아교육과 보육, 불평등의 묘판 : 교육과 생애기회 불평등의 근원을 찾아서</t>
    <phoneticPr fontId="3" type="noConversion"/>
  </si>
  <si>
    <t>오욱환</t>
    <phoneticPr fontId="3" type="noConversion"/>
  </si>
  <si>
    <t>인간현상과 인성교육의 현상학</t>
    <phoneticPr fontId="3" type="noConversion"/>
  </si>
  <si>
    <t>고요한</t>
  </si>
  <si>
    <t>박영story</t>
    <phoneticPr fontId="3" type="noConversion"/>
  </si>
  <si>
    <t xml:space="preserve">학습혁명 : H 사고 </t>
    <phoneticPr fontId="3" type="noConversion"/>
  </si>
  <si>
    <t>한·일 초등학교 국어 교과서 대조연구 -어휘, 삽화, 텍스트에 나타난 양국의 사회·문화적 가치관의 차이에 주목하여-</t>
    <phoneticPr fontId="3" type="noConversion"/>
  </si>
  <si>
    <t>한국 교육행정사 탐구</t>
    <phoneticPr fontId="3" type="noConversion"/>
  </si>
  <si>
    <t>박수정</t>
  </si>
  <si>
    <t>충남대학교출판문화원</t>
    <phoneticPr fontId="3" type="noConversion"/>
  </si>
  <si>
    <t>조선 후기 교육사 탐구</t>
    <phoneticPr fontId="3" type="noConversion"/>
  </si>
  <si>
    <t>최광만</t>
  </si>
  <si>
    <t>대한의 교육 역사 : 근대 우리 교육사를 바로 쓰기 위한 기록</t>
    <phoneticPr fontId="3" type="noConversion"/>
  </si>
  <si>
    <t>안기성</t>
  </si>
  <si>
    <t>학지사</t>
    <phoneticPr fontId="3" type="noConversion"/>
  </si>
  <si>
    <r>
      <t>북한</t>
    </r>
    <r>
      <rPr>
        <sz val="10"/>
        <color indexed="8"/>
        <rFont val="맑은 고딕"/>
        <family val="3"/>
        <charset val="129"/>
      </rPr>
      <t>, 조선으로 다시 읽다 : 북녘에 실재하는 감춰진 사회의 심층분석</t>
    </r>
    <phoneticPr fontId="3" type="noConversion"/>
  </si>
  <si>
    <t>김병로</t>
  </si>
  <si>
    <t>한국전쟁 사진의 역사사회학 : 미군 사진부대의 활동을 중심으로</t>
    <phoneticPr fontId="3" type="noConversion"/>
  </si>
  <si>
    <t>정근식 외</t>
    <phoneticPr fontId="3" type="noConversion"/>
  </si>
  <si>
    <t>한국민족의 기원과 형성 연구</t>
    <phoneticPr fontId="3" type="noConversion"/>
  </si>
  <si>
    <r>
      <rPr>
        <sz val="10"/>
        <color theme="1"/>
        <rFont val="맑은 고딕"/>
        <family val="3"/>
        <charset val="128"/>
        <scheme val="major"/>
      </rPr>
      <t>慎</t>
    </r>
    <r>
      <rPr>
        <sz val="10"/>
        <color theme="1"/>
        <rFont val="맑은 고딕"/>
        <family val="3"/>
        <charset val="129"/>
        <scheme val="major"/>
      </rPr>
      <t>鏞廈</t>
    </r>
    <phoneticPr fontId="3" type="noConversion"/>
  </si>
  <si>
    <t>사회사/역사사회학</t>
    <phoneticPr fontId="3" type="noConversion"/>
  </si>
  <si>
    <t>김백영 외</t>
    <phoneticPr fontId="3" type="noConversion"/>
  </si>
  <si>
    <t>양안에서 통일과 평화를 생각하다</t>
    <phoneticPr fontId="3" type="noConversion"/>
  </si>
  <si>
    <t>박명규 외 편</t>
    <phoneticPr fontId="3" type="noConversion"/>
  </si>
  <si>
    <t>아시아는 통한다 : 흐름과 관계를 통해 본 知圖</t>
    <phoneticPr fontId="3" type="noConversion"/>
  </si>
  <si>
    <t>이재열 외 엮음</t>
    <phoneticPr fontId="3" type="noConversion"/>
  </si>
  <si>
    <t>생태복원의 인문학적 상상력</t>
    <phoneticPr fontId="3" type="noConversion"/>
  </si>
  <si>
    <t>김성도 외</t>
    <phoneticPr fontId="3" type="noConversion"/>
  </si>
  <si>
    <t>다문화주의의 사용 : 문화사회학의 관점</t>
    <phoneticPr fontId="3" type="noConversion"/>
  </si>
  <si>
    <t>최종렬</t>
  </si>
  <si>
    <t>마르크스의 생태학 : 유물론과 자연</t>
    <phoneticPr fontId="3" type="noConversion"/>
  </si>
  <si>
    <t>오버 데어 : 2차세계대전부터 현재까지 미군 제국과 함께 살아온 삶</t>
    <phoneticPr fontId="3" type="noConversion"/>
  </si>
  <si>
    <t>사회적 경제와 사회적 가치 : 자본주의의 오래된 미래</t>
    <phoneticPr fontId="3" type="noConversion"/>
  </si>
  <si>
    <t>고동현 외</t>
    <phoneticPr fontId="3" type="noConversion"/>
  </si>
  <si>
    <t>저항은 예술이다 : 문화, 전기, 그리고 사회운동의 창조성</t>
    <phoneticPr fontId="3" type="noConversion"/>
  </si>
  <si>
    <t>젠더와 일본 사회</t>
    <phoneticPr fontId="3" type="noConversion"/>
  </si>
  <si>
    <t>권숙인 외 엮음</t>
    <phoneticPr fontId="3" type="noConversion"/>
  </si>
  <si>
    <t>한국의 민주주의와 자본주의 : 불화와 공존</t>
    <phoneticPr fontId="3" type="noConversion"/>
  </si>
  <si>
    <t>외국인고용제도개선과 인권</t>
    <phoneticPr fontId="3" type="noConversion"/>
  </si>
  <si>
    <t>김상호 외</t>
    <phoneticPr fontId="3" type="noConversion"/>
  </si>
  <si>
    <t>(정치경제학 관점에서 살펴보는) 한국 복지정책 형성의 역사 : 국가와 국민생활의 변혁</t>
    <phoneticPr fontId="3" type="noConversion"/>
  </si>
  <si>
    <t>김조설</t>
    <phoneticPr fontId="3" type="noConversion"/>
  </si>
  <si>
    <t>인간과복지</t>
    <phoneticPr fontId="3" type="noConversion"/>
  </si>
  <si>
    <t>안보개발국가를 넘어 평화복지국가로 : 독일의 경험과 한국의 과제</t>
    <phoneticPr fontId="3" type="noConversion"/>
  </si>
  <si>
    <t>치료요법 문화 : 실존적 불안 시대에 취약한 주체 계발하기</t>
    <phoneticPr fontId="3" type="noConversion"/>
  </si>
  <si>
    <t>정동적 평등 : 누가 돌봄을 수행하는가</t>
    <phoneticPr fontId="3" type="noConversion"/>
  </si>
  <si>
    <t>복지의 배신</t>
    <phoneticPr fontId="3" type="noConversion"/>
  </si>
  <si>
    <t>이후</t>
    <phoneticPr fontId="3" type="noConversion"/>
  </si>
  <si>
    <t>아동 섭식행동평가 척도 표준화 및 섭식문제 현황 조사</t>
    <phoneticPr fontId="3" type="noConversion"/>
  </si>
  <si>
    <t>정경미</t>
  </si>
  <si>
    <t xml:space="preserve">위기감 : 위험지각의 새 조망 </t>
    <phoneticPr fontId="3" type="noConversion"/>
  </si>
  <si>
    <t>긍정심리학 : 인간 강점의 실현, 제2판</t>
    <phoneticPr fontId="3" type="noConversion"/>
  </si>
  <si>
    <t>인지부조화 이론</t>
    <phoneticPr fontId="3" type="noConversion"/>
  </si>
  <si>
    <t>지각체계로 본 감각</t>
    <phoneticPr fontId="3" type="noConversion"/>
  </si>
  <si>
    <t>한국인의 스트레스 : 토착심리 탐구</t>
    <phoneticPr fontId="3" type="noConversion"/>
  </si>
  <si>
    <t>박영신 외</t>
    <phoneticPr fontId="3" type="noConversion"/>
  </si>
  <si>
    <t>C. G. 융 : 우리 시대 그의 신화</t>
    <phoneticPr fontId="3" type="noConversion"/>
  </si>
  <si>
    <t>한국융연구원</t>
  </si>
  <si>
    <t>문제해결 : 문제를 골칫거리에서 도전거리로 변화시키기</t>
    <phoneticPr fontId="3" type="noConversion"/>
  </si>
  <si>
    <t>박주용</t>
  </si>
  <si>
    <t>음악치료 탐구 : 논점과 이해</t>
    <phoneticPr fontId="3" type="noConversion"/>
  </si>
  <si>
    <t>로도스 섬 해변의 흔적 : 고대에서 18세기 말까지 서구사상에 나타난 자연과 문화 1-4</t>
    <phoneticPr fontId="3" type="noConversion"/>
  </si>
  <si>
    <t>공간을 위하여</t>
    <phoneticPr fontId="3" type="noConversion"/>
  </si>
  <si>
    <t>심산</t>
    <phoneticPr fontId="3" type="noConversion"/>
  </si>
  <si>
    <t>탐구를 통한 지리학습 : 중등학교를 위한 교수·학습방법</t>
    <phoneticPr fontId="3" type="noConversion"/>
  </si>
  <si>
    <t>푸른길</t>
    <phoneticPr fontId="3" type="noConversion"/>
  </si>
  <si>
    <t>지역 정치생태학 : 환경-개발의 비판적 검토와 공동체 대안</t>
    <phoneticPr fontId="3" type="noConversion"/>
  </si>
  <si>
    <t>권상철</t>
  </si>
  <si>
    <t>기지국가의 탄생 : 일본이 치른 한국전쟁</t>
    <phoneticPr fontId="3" type="noConversion"/>
  </si>
  <si>
    <t>남기정</t>
  </si>
  <si>
    <t>정당의 생명력 : 영국 보수당</t>
    <phoneticPr fontId="3" type="noConversion"/>
  </si>
  <si>
    <t>박지향</t>
  </si>
  <si>
    <t>지방정치의 이해 1-2</t>
    <phoneticPr fontId="3" type="noConversion"/>
  </si>
  <si>
    <t>강원택 편</t>
    <phoneticPr fontId="3" type="noConversion"/>
  </si>
  <si>
    <t>민주주의와 법의 지배 : 현대 입헌민주주의의 스펙트럼</t>
    <phoneticPr fontId="3" type="noConversion"/>
  </si>
  <si>
    <t>신흥안보의 미래전략 : 비전통 안보론을 넘어서</t>
    <phoneticPr fontId="3" type="noConversion"/>
  </si>
  <si>
    <t>김상배 엮음</t>
    <phoneticPr fontId="3" type="noConversion"/>
  </si>
  <si>
    <t>전후 한일관계 70년 : 우리는 어떻게 갈등을 극복해 왔나?</t>
    <phoneticPr fontId="3" type="noConversion"/>
  </si>
  <si>
    <t>최희식</t>
  </si>
  <si>
    <t>이슬람주의와 마주 보기 : 서구의 과거에 비추어 본 정치 이슬람</t>
    <phoneticPr fontId="3" type="noConversion"/>
  </si>
  <si>
    <t>중국과 세계 : 국제주의, 민족주의, 외교정책</t>
    <phoneticPr fontId="3" type="noConversion"/>
  </si>
  <si>
    <t>한국의 민주화와 민주화운동 : 성공과 좌절</t>
    <phoneticPr fontId="3" type="noConversion"/>
  </si>
  <si>
    <t>빅데이터로 보는 한국정치 트렌드</t>
    <phoneticPr fontId="3" type="noConversion"/>
  </si>
  <si>
    <t>조화순 외</t>
    <phoneticPr fontId="3" type="noConversion"/>
  </si>
  <si>
    <t>인권의 지평 : 새로운 인권 이론을 위한 밑그림</t>
    <phoneticPr fontId="3" type="noConversion"/>
  </si>
  <si>
    <t>조효제</t>
  </si>
  <si>
    <t>한국 행정학의 역할과 미래의 설계 : 회고와 발전 방향의 모색</t>
    <phoneticPr fontId="3" type="noConversion"/>
  </si>
  <si>
    <t>한국행정학회 미래특별위원회 편저</t>
    <phoneticPr fontId="3" type="noConversion"/>
  </si>
  <si>
    <t>왜 분권국가인가 : 리바이어던에서 자치공동체로</t>
    <phoneticPr fontId="3" type="noConversion"/>
  </si>
  <si>
    <t>안성호</t>
  </si>
  <si>
    <t>규범적 정책분석</t>
    <phoneticPr fontId="3" type="noConversion"/>
  </si>
  <si>
    <t>김희강</t>
  </si>
  <si>
    <t>국어정책론 : 정책으로서의 행정언어</t>
    <phoneticPr fontId="3" type="noConversion"/>
  </si>
  <si>
    <t>이광석</t>
  </si>
  <si>
    <t>행정이론 : 맥락과 해석</t>
    <phoneticPr fontId="3" type="noConversion"/>
  </si>
  <si>
    <t>강성남</t>
  </si>
  <si>
    <t>(싱가포르의 재도약을 선도한) 역동적 거버넌스 : 명품행정의 조건과 정책사례의 학습</t>
    <phoneticPr fontId="3" type="noConversion"/>
  </si>
  <si>
    <t>도서출판 행복에너지</t>
    <phoneticPr fontId="3" type="noConversion"/>
  </si>
  <si>
    <t>훈민과 계몽 : 한국 훈민공론장의 역사적 형성</t>
    <phoneticPr fontId="3" type="noConversion"/>
  </si>
  <si>
    <t>강명구</t>
  </si>
  <si>
    <t>융합 미디어와 공익 : 방송통신 규제의 역사와 미래</t>
    <phoneticPr fontId="3" type="noConversion"/>
  </si>
  <si>
    <r>
      <t xml:space="preserve">질적 연구방법론 : </t>
    </r>
    <r>
      <rPr>
        <sz val="10"/>
        <color indexed="8"/>
        <rFont val="맑은 고딕"/>
        <family val="3"/>
        <charset val="129"/>
      </rPr>
      <t>커뮤니케이션과 미디어교육 연구의 주사위</t>
    </r>
    <phoneticPr fontId="3" type="noConversion"/>
  </si>
  <si>
    <t>강진숙</t>
  </si>
  <si>
    <t>지금</t>
    <phoneticPr fontId="3" type="noConversion"/>
  </si>
  <si>
    <t>중국인쇄사 1-4</t>
    <phoneticPr fontId="3" type="noConversion"/>
  </si>
  <si>
    <t>신문관의 출판 기획과 문화운동</t>
    <phoneticPr fontId="3" type="noConversion"/>
  </si>
  <si>
    <t>권두연</t>
    <phoneticPr fontId="3" type="noConversion"/>
  </si>
  <si>
    <t>高麗大學校 民族文化硏究院</t>
    <phoneticPr fontId="3" type="noConversion"/>
  </si>
  <si>
    <t>95종  103권</t>
    <phoneticPr fontId="3" type="noConversion"/>
  </si>
  <si>
    <t>분야 : 한국학</t>
    <phoneticPr fontId="3" type="noConversion"/>
  </si>
  <si>
    <t>고구려 생활문화사 연구</t>
    <phoneticPr fontId="3" type="noConversion"/>
  </si>
  <si>
    <t>고려사 지리지 역주</t>
    <phoneticPr fontId="3" type="noConversion"/>
  </si>
  <si>
    <t>박종기</t>
  </si>
  <si>
    <t>삼국시대 불교신앙사 연구</t>
    <phoneticPr fontId="3" type="noConversion"/>
  </si>
  <si>
    <t>고려시대 사람들의 의복식 생활</t>
    <phoneticPr fontId="3" type="noConversion"/>
  </si>
  <si>
    <t>북간도 한인사회의 형성과 민족운동</t>
    <phoneticPr fontId="3" type="noConversion"/>
  </si>
  <si>
    <t>김춘선</t>
  </si>
  <si>
    <t>年譜로 본 茶山 丁若鏞 : 샅샅이 파헤친 그의 삶</t>
    <phoneticPr fontId="3" type="noConversion"/>
  </si>
  <si>
    <t>조성을</t>
  </si>
  <si>
    <t>일본의 한국병합 강제 연구 : 조약 강제와 저항의 역사</t>
    <phoneticPr fontId="3" type="noConversion"/>
  </si>
  <si>
    <t>만주 모던 : 60년대 한국 개발 체제의 기원</t>
    <phoneticPr fontId="3" type="noConversion"/>
  </si>
  <si>
    <t>한석정</t>
  </si>
  <si>
    <t>문학과지성사</t>
    <phoneticPr fontId="3" type="noConversion"/>
  </si>
  <si>
    <t>전쟁과 휴전 : 휴전회담 기록으로 읽는 한국전쟁</t>
    <phoneticPr fontId="3" type="noConversion"/>
  </si>
  <si>
    <t>김보영</t>
  </si>
  <si>
    <t>법치국가 조선의 탄생 : 조선 전기 국법체계 형성사</t>
    <phoneticPr fontId="3" type="noConversion"/>
  </si>
  <si>
    <t>도자기로 보는 조선왕실문화</t>
    <phoneticPr fontId="3" type="noConversion"/>
  </si>
  <si>
    <t>한국 설화의 담화 분석</t>
    <phoneticPr fontId="3" type="noConversion"/>
  </si>
  <si>
    <t>주신자</t>
  </si>
  <si>
    <t>漢字音으로 본 고구려어 음운체계</t>
    <phoneticPr fontId="3" type="noConversion"/>
  </si>
  <si>
    <t>한자의 새김과 千字文</t>
    <phoneticPr fontId="3" type="noConversion"/>
  </si>
  <si>
    <t>朴秉喆</t>
    <phoneticPr fontId="3" type="noConversion"/>
  </si>
  <si>
    <t xml:space="preserve">한글 창제 전후의 입겿[口訣] 연구 </t>
    <phoneticPr fontId="3" type="noConversion"/>
  </si>
  <si>
    <t>남경란</t>
  </si>
  <si>
    <t>형태 중심 한국어 통사론</t>
    <phoneticPr fontId="3" type="noConversion"/>
  </si>
  <si>
    <t>유현경</t>
  </si>
  <si>
    <t>朝鮮前期 吏讀 硏究</t>
    <phoneticPr fontId="3" type="noConversion"/>
  </si>
  <si>
    <t>朴盛鍾</t>
    <phoneticPr fontId="3" type="noConversion"/>
  </si>
  <si>
    <t>한국어의 문장 구조</t>
    <phoneticPr fontId="3" type="noConversion"/>
  </si>
  <si>
    <t>서정목</t>
  </si>
  <si>
    <t>(조선시대 소설의) 생산과 유통</t>
    <phoneticPr fontId="3" type="noConversion"/>
  </si>
  <si>
    <t>정병설</t>
  </si>
  <si>
    <t>춘향전 : 남원고사</t>
    <phoneticPr fontId="3" type="noConversion"/>
  </si>
  <si>
    <t>요동의 학이 되어 : 일제강점기 서간도 망명 우국지사 이건승 안효제 노상익 노상직 예대희 조정규와 안창제를 중심으로</t>
    <phoneticPr fontId="3" type="noConversion"/>
  </si>
  <si>
    <t>한국 고전시가 총론</t>
    <phoneticPr fontId="3" type="noConversion"/>
  </si>
  <si>
    <t>연시조 작품론 일반 : 결속, 종결, 구조, 주제 등을 중심으로</t>
    <phoneticPr fontId="3" type="noConversion"/>
  </si>
  <si>
    <t>양희철</t>
  </si>
  <si>
    <t>도서출판 월인</t>
    <phoneticPr fontId="3" type="noConversion"/>
  </si>
  <si>
    <t>조선 후기의 일기문학</t>
    <phoneticPr fontId="3" type="noConversion"/>
  </si>
  <si>
    <t>정우봉</t>
  </si>
  <si>
    <t>옛시조의 모티프·미의식과 심상공간의 역사</t>
    <phoneticPr fontId="3" type="noConversion"/>
  </si>
  <si>
    <t>형설기문 : 한밤에 깨어 옛일을 쓰다</t>
    <phoneticPr fontId="3" type="noConversion"/>
  </si>
  <si>
    <t>능호집 상,하</t>
    <phoneticPr fontId="3" type="noConversion"/>
  </si>
  <si>
    <t>한국 근대문학의 러시아 문학 수용</t>
    <phoneticPr fontId="3" type="noConversion"/>
  </si>
  <si>
    <t>권영민 외</t>
    <phoneticPr fontId="3" type="noConversion"/>
  </si>
  <si>
    <t>김수영과 베이다오의 참여의식 비교연구</t>
    <phoneticPr fontId="3" type="noConversion"/>
  </si>
  <si>
    <t>이미옥</t>
  </si>
  <si>
    <t>한국 시극사 연구</t>
    <phoneticPr fontId="3" type="noConversion"/>
  </si>
  <si>
    <t>한국현대소설의 이론과 쟁점</t>
    <phoneticPr fontId="3" type="noConversion"/>
  </si>
  <si>
    <t>최영자</t>
  </si>
  <si>
    <t>지배의 논리 경계의 사상</t>
    <phoneticPr fontId="3" type="noConversion"/>
  </si>
  <si>
    <t>김사량과 일제 말 식민지문학</t>
    <phoneticPr fontId="3" type="noConversion"/>
  </si>
  <si>
    <t>곽형덕</t>
  </si>
  <si>
    <t>해방 후 아동문학의 지형과 담론</t>
    <phoneticPr fontId="3" type="noConversion"/>
  </si>
  <si>
    <t>이충일</t>
  </si>
  <si>
    <t>이상평전 : 암호적 예술의 숲을 찾아서</t>
    <phoneticPr fontId="3" type="noConversion"/>
  </si>
  <si>
    <t>이보영</t>
  </si>
  <si>
    <t>전북대학교출판문화원</t>
    <phoneticPr fontId="3" type="noConversion"/>
  </si>
  <si>
    <t>황석우 평전</t>
    <phoneticPr fontId="3" type="noConversion"/>
  </si>
  <si>
    <t>국악 고문헌 연구</t>
    <phoneticPr fontId="3" type="noConversion"/>
  </si>
  <si>
    <t>한지훈</t>
  </si>
  <si>
    <t>김소희 바디 &lt;춘향가&gt;의 사설구성과 음악적 특징</t>
    <phoneticPr fontId="3" type="noConversion"/>
  </si>
  <si>
    <t>김미숙</t>
  </si>
  <si>
    <t>(교사 교육을 위한) 國樂敎育論叢</t>
    <phoneticPr fontId="3" type="noConversion"/>
  </si>
  <si>
    <t>변미혜</t>
  </si>
  <si>
    <t>범패의 역사와 지역별 특징 : 경제·영제·완제 어떻게 다른가?</t>
    <phoneticPr fontId="3" type="noConversion"/>
  </si>
  <si>
    <t>윤소희</t>
  </si>
  <si>
    <t>40종  41권</t>
    <phoneticPr fontId="3" type="noConversion"/>
  </si>
  <si>
    <t>분야 : 자연과학</t>
    <phoneticPr fontId="3" type="noConversion"/>
  </si>
  <si>
    <t>수학자가 아닌 사람들을 위한 수학</t>
    <phoneticPr fontId="3" type="noConversion"/>
  </si>
  <si>
    <t>승산</t>
    <phoneticPr fontId="3" type="noConversion"/>
  </si>
  <si>
    <t>대칭 : 갈루아 이론</t>
    <phoneticPr fontId="3" type="noConversion"/>
  </si>
  <si>
    <t>신현용 외</t>
    <phoneticPr fontId="3" type="noConversion"/>
  </si>
  <si>
    <t>매디자인</t>
  </si>
  <si>
    <t>논리적 딜레마 : 쿠르트 괴델의 생애와 업적</t>
    <phoneticPr fontId="3" type="noConversion"/>
  </si>
  <si>
    <t>다변수 복소함수론 : 유계 대칭 영역 및 과결정 일계 미방 입문</t>
    <phoneticPr fontId="3" type="noConversion"/>
  </si>
  <si>
    <t>한종규 외</t>
    <phoneticPr fontId="3" type="noConversion"/>
  </si>
  <si>
    <t>학교수학과 수학적 연결성 : 대한수학교육학회 2016 연보(yearbook)</t>
    <phoneticPr fontId="3" type="noConversion"/>
  </si>
  <si>
    <t>장혜원 외</t>
    <phoneticPr fontId="3" type="noConversion"/>
  </si>
  <si>
    <t>북한의 수학 연구 현황 분석</t>
    <phoneticPr fontId="3" type="noConversion"/>
  </si>
  <si>
    <t>김도한 외</t>
    <phoneticPr fontId="3" type="noConversion"/>
  </si>
  <si>
    <t>수학 : A Hobby After Calculus</t>
    <phoneticPr fontId="3" type="noConversion"/>
  </si>
  <si>
    <t>김재권</t>
  </si>
  <si>
    <t>초전도 과학교실 : 눈으로 보는 양자역학</t>
    <phoneticPr fontId="3" type="noConversion"/>
  </si>
  <si>
    <t>김찬중</t>
  </si>
  <si>
    <t>하늬바람에 영글다</t>
    <phoneticPr fontId="3" type="noConversion"/>
  </si>
  <si>
    <t>열통계 물리학의 미학</t>
    <phoneticPr fontId="3" type="noConversion"/>
  </si>
  <si>
    <t>李喜濟</t>
    <phoneticPr fontId="3" type="noConversion"/>
  </si>
  <si>
    <t>비대칭 환원 반응 : 방법과 응용</t>
    <phoneticPr fontId="3" type="noConversion"/>
  </si>
  <si>
    <t>에멀젼과 분산</t>
    <phoneticPr fontId="3" type="noConversion"/>
  </si>
  <si>
    <t>김종득</t>
  </si>
  <si>
    <t>청문각</t>
    <phoneticPr fontId="3" type="noConversion"/>
  </si>
  <si>
    <t>진화하는 물</t>
    <phoneticPr fontId="3" type="noConversion"/>
  </si>
  <si>
    <t>먹고 사는 것의 생물학 : 입에서 항문까지, 소화기관으로 읽는 20억 년 생명 진화 이야기</t>
    <phoneticPr fontId="3" type="noConversion"/>
  </si>
  <si>
    <t>조선의 생태환경사</t>
    <phoneticPr fontId="3" type="noConversion"/>
  </si>
  <si>
    <t>김동진</t>
  </si>
  <si>
    <t>푸른역사</t>
    <phoneticPr fontId="3" type="noConversion"/>
  </si>
  <si>
    <t>개미와 공작 : 협동과 성의 진화를 둘러싼 다윈주의 최대의 논쟁</t>
    <phoneticPr fontId="3" type="noConversion"/>
  </si>
  <si>
    <t>생명과학의 기원을 찾아서 : 28인의 과학자, 생물학의 지평을 넓히다</t>
    <phoneticPr fontId="3" type="noConversion"/>
  </si>
  <si>
    <t>강석기</t>
  </si>
  <si>
    <t>MID</t>
    <phoneticPr fontId="3" type="noConversion"/>
  </si>
  <si>
    <t>CYCLOSTATIONARY EOF ANALYSIS : Theory and Applications</t>
    <phoneticPr fontId="3" type="noConversion"/>
  </si>
  <si>
    <t>김광열</t>
  </si>
  <si>
    <t xml:space="preserve">해양지질학, 제3판 </t>
    <phoneticPr fontId="3" type="noConversion"/>
  </si>
  <si>
    <t>전 지구적 지체구조론</t>
    <phoneticPr fontId="3" type="noConversion"/>
  </si>
  <si>
    <t>흙과 기초의 역학</t>
    <phoneticPr fontId="3" type="noConversion"/>
  </si>
  <si>
    <t>대기환경</t>
    <phoneticPr fontId="3" type="noConversion"/>
  </si>
  <si>
    <t>한국대기환경학회</t>
  </si>
  <si>
    <t>도서출판 동화기술</t>
    <phoneticPr fontId="3" type="noConversion"/>
  </si>
  <si>
    <t xml:space="preserve">독일 근현대 주거건축 : W. Gropius와 L. Mies van der Rohe 이후 독일 근현대 주거건축의 양식과 미학적 전통 </t>
    <phoneticPr fontId="3" type="noConversion"/>
  </si>
  <si>
    <t>전남일</t>
  </si>
  <si>
    <t>식품 물성학 : 원리와 응용</t>
    <phoneticPr fontId="3" type="noConversion"/>
  </si>
  <si>
    <t>이수용 외</t>
    <phoneticPr fontId="3" type="noConversion"/>
  </si>
  <si>
    <t>(에센스) 식품공학</t>
    <phoneticPr fontId="3" type="noConversion"/>
  </si>
  <si>
    <t>변유량 외</t>
    <phoneticPr fontId="3" type="noConversion"/>
  </si>
  <si>
    <t>패션 경영의 원칙</t>
    <phoneticPr fontId="3" type="noConversion"/>
  </si>
  <si>
    <t>교문사</t>
    <phoneticPr fontId="3" type="noConversion"/>
  </si>
  <si>
    <t>아동환경 디자인</t>
    <phoneticPr fontId="3" type="noConversion"/>
  </si>
  <si>
    <t>최목화 외</t>
    <phoneticPr fontId="3" type="noConversion"/>
  </si>
  <si>
    <t>할랄 식품 생산론</t>
    <phoneticPr fontId="3" type="noConversion"/>
  </si>
  <si>
    <t>통일 의료 : 남북한 보건의료 협력과 통합</t>
    <phoneticPr fontId="3" type="noConversion"/>
  </si>
  <si>
    <t>신희영 외</t>
    <phoneticPr fontId="3" type="noConversion"/>
  </si>
  <si>
    <t>열대병과 소외열대병</t>
    <phoneticPr fontId="3" type="noConversion"/>
  </si>
  <si>
    <t>임한종 외</t>
    <phoneticPr fontId="3" type="noConversion"/>
  </si>
  <si>
    <t>통증수기의 정석</t>
    <phoneticPr fontId="3" type="noConversion"/>
  </si>
  <si>
    <t>대한통증학회</t>
    <phoneticPr fontId="3" type="noConversion"/>
  </si>
  <si>
    <t>한국인의 질병 발생 및 관리 양상과 보건문제 : 현지역학조사의 연구 자료와 체험을 바탕으로 못다한 이야기들</t>
    <phoneticPr fontId="3" type="noConversion"/>
  </si>
  <si>
    <t>김정순</t>
  </si>
  <si>
    <t>청각학 : 인공와우재활</t>
    <phoneticPr fontId="3" type="noConversion"/>
  </si>
  <si>
    <t>허승덕</t>
    <phoneticPr fontId="3" type="noConversion"/>
  </si>
  <si>
    <t>알기 쉬운 신장이식</t>
    <phoneticPr fontId="3" type="noConversion"/>
  </si>
  <si>
    <t>조원현 외</t>
    <phoneticPr fontId="3" type="noConversion"/>
  </si>
  <si>
    <t>심근경색증</t>
    <phoneticPr fontId="3" type="noConversion"/>
  </si>
  <si>
    <t>대한심장학회 심근경색연구회</t>
    <phoneticPr fontId="3" type="noConversion"/>
  </si>
  <si>
    <t>도서출판 대한의학</t>
    <phoneticPr fontId="3" type="noConversion"/>
  </si>
  <si>
    <t>뇌파분석의 기법과 응용 : 기초에서 임상연구까지</t>
    <phoneticPr fontId="3" type="noConversion"/>
  </si>
  <si>
    <t>대한뇌파연구회</t>
    <phoneticPr fontId="3" type="noConversion"/>
  </si>
  <si>
    <t>치매의 신경행동증상</t>
    <phoneticPr fontId="3" type="noConversion"/>
  </si>
  <si>
    <t>대한치매학회 신경행동연구회</t>
    <phoneticPr fontId="3" type="noConversion"/>
  </si>
  <si>
    <t>환자안전 개념과 적용</t>
    <phoneticPr fontId="3" type="noConversion"/>
  </si>
  <si>
    <t>대한환자안전학회</t>
    <phoneticPr fontId="3" type="noConversion"/>
  </si>
  <si>
    <t>임상교정학의 생역학적 원리</t>
    <phoneticPr fontId="3" type="noConversion"/>
  </si>
  <si>
    <t>도서출판 웰</t>
    <phoneticPr fontId="3" type="noConversion"/>
  </si>
  <si>
    <t>자궁내막증</t>
    <phoneticPr fontId="3" type="noConversion"/>
  </si>
  <si>
    <t>대한자궁내막증학회</t>
  </si>
  <si>
    <t>군자출판사</t>
    <phoneticPr fontId="3" type="noConversion"/>
  </si>
  <si>
    <t>소아이비인후과학</t>
    <phoneticPr fontId="3" type="noConversion"/>
  </si>
  <si>
    <t>대한소아이비인후과학회</t>
  </si>
  <si>
    <t>노인재활의학</t>
    <phoneticPr fontId="3" type="noConversion"/>
  </si>
  <si>
    <t>대한노인재활의학회</t>
  </si>
  <si>
    <t>최신 임상 악교정 수술치료</t>
    <phoneticPr fontId="3" type="noConversion"/>
  </si>
  <si>
    <t>대표저자 백형선</t>
    <phoneticPr fontId="3" type="noConversion"/>
  </si>
  <si>
    <t>대한나래출판사</t>
  </si>
  <si>
    <t>의료과오소송으로 배우는 임상의학</t>
    <phoneticPr fontId="3" type="noConversion"/>
  </si>
  <si>
    <t>김장한</t>
  </si>
  <si>
    <t>정담미디어</t>
  </si>
  <si>
    <t>노인치의학</t>
    <phoneticPr fontId="3" type="noConversion"/>
  </si>
  <si>
    <t>대한노년치의학회</t>
    <phoneticPr fontId="3" type="noConversion"/>
  </si>
  <si>
    <t>천연물의약품</t>
    <phoneticPr fontId="3" type="noConversion"/>
  </si>
  <si>
    <t>천연물의약품 편찬위원회</t>
    <phoneticPr fontId="3" type="noConversion"/>
  </si>
  <si>
    <t>東明社</t>
    <phoneticPr fontId="3" type="noConversion"/>
  </si>
  <si>
    <t>橘窓書影 : 물오약실방함구결과 함께 읽는 淺田宗伯 치험록</t>
    <phoneticPr fontId="3" type="noConversion"/>
  </si>
  <si>
    <t>물고기숲</t>
  </si>
  <si>
    <t>장부경락학</t>
    <phoneticPr fontId="3" type="noConversion"/>
  </si>
  <si>
    <t>신흥묵</t>
  </si>
  <si>
    <t>청홍</t>
    <phoneticPr fontId="3" type="noConversion"/>
  </si>
  <si>
    <t>벨연구소에서 전망하는 미래 네트워크</t>
    <phoneticPr fontId="3" type="noConversion"/>
  </si>
  <si>
    <t>클라우드 컴퓨팅 : 개념, 기술, 구축체험</t>
    <phoneticPr fontId="3" type="noConversion"/>
  </si>
  <si>
    <t>나연묵 외</t>
    <phoneticPr fontId="3" type="noConversion"/>
  </si>
  <si>
    <t>디지털 의료영상처리 : 기초부터 분석, 응용까지</t>
    <phoneticPr fontId="3" type="noConversion"/>
  </si>
  <si>
    <t>창의적 설계를 위한 가이드 북</t>
    <phoneticPr fontId="3" type="noConversion"/>
  </si>
  <si>
    <t>주문원</t>
  </si>
  <si>
    <t>다올미디어</t>
    <phoneticPr fontId="3" type="noConversion"/>
  </si>
  <si>
    <t>위성 지상국 융합기술 : 지구관측위성을 중심으로</t>
    <phoneticPr fontId="3" type="noConversion"/>
  </si>
  <si>
    <t>은종원 외</t>
    <phoneticPr fontId="3" type="noConversion"/>
  </si>
  <si>
    <t>Young</t>
    <phoneticPr fontId="3" type="noConversion"/>
  </si>
  <si>
    <t>스마트 테크놀로지의 미래</t>
    <phoneticPr fontId="3" type="noConversion"/>
  </si>
  <si>
    <t>카이스트 기술경영전문대학원</t>
    <phoneticPr fontId="3" type="noConversion"/>
  </si>
  <si>
    <t>(그림으로 공부하는) 사물인터넷 구조</t>
    <phoneticPr fontId="3" type="noConversion"/>
  </si>
  <si>
    <t>Jpub</t>
    <phoneticPr fontId="3" type="noConversion"/>
  </si>
  <si>
    <t>소프트웨어와 컴퓨팅 사고</t>
    <phoneticPr fontId="3" type="noConversion"/>
  </si>
  <si>
    <t>김대수</t>
  </si>
  <si>
    <t>생능출판</t>
    <phoneticPr fontId="3" type="noConversion"/>
  </si>
  <si>
    <t xml:space="preserve">데이터 스토리텔링 : 설득력 있는 프리젠테이션을 위한 데이터 시각화 기법 </t>
    <phoneticPr fontId="3" type="noConversion"/>
  </si>
  <si>
    <t xml:space="preserve">사이버 범죄 해결사 디지털 포렌식 : 컴퓨터 과학과 고고학의 만남 </t>
    <phoneticPr fontId="3" type="noConversion"/>
  </si>
  <si>
    <t>빅데이터 마이닝 : 하둡을 이용한 대용량 데이터 마이닝 기법</t>
    <phoneticPr fontId="3" type="noConversion"/>
  </si>
  <si>
    <t>사물인터넷 : 스마트센서로 정복하다!</t>
    <phoneticPr fontId="3" type="noConversion"/>
  </si>
  <si>
    <t>정용택</t>
  </si>
  <si>
    <t>공감북스</t>
  </si>
  <si>
    <t>게임을 움직이는 수학과 물리</t>
    <phoneticPr fontId="3" type="noConversion"/>
  </si>
  <si>
    <t>길벗</t>
    <phoneticPr fontId="3" type="noConversion"/>
  </si>
  <si>
    <t>사회의 스포츠 : 니클라스 루만의 체계이론에 기초한 연구들</t>
    <phoneticPr fontId="3" type="noConversion"/>
  </si>
  <si>
    <t>이론출판</t>
    <phoneticPr fontId="3" type="noConversion"/>
  </si>
  <si>
    <t>무용교육탐구 : 무용 가르치기의 목적, 내용, 방법 재검토</t>
    <phoneticPr fontId="3" type="noConversion"/>
  </si>
  <si>
    <t>최의창 외</t>
    <phoneticPr fontId="3" type="noConversion"/>
  </si>
  <si>
    <t>건축에서의 생물학적 형태와 형태 발생</t>
    <phoneticPr fontId="3" type="noConversion"/>
  </si>
  <si>
    <t>김원갑</t>
  </si>
  <si>
    <t>Spacetime</t>
    <phoneticPr fontId="3" type="noConversion"/>
  </si>
  <si>
    <t>철도의 미래 2030년의 철도</t>
    <phoneticPr fontId="3" type="noConversion"/>
  </si>
  <si>
    <t>문명의 에너지관리 : 참된 삶을 창출</t>
    <phoneticPr fontId="3" type="noConversion"/>
  </si>
  <si>
    <t>유복모</t>
  </si>
  <si>
    <t>요트설계원론</t>
    <phoneticPr fontId="3" type="noConversion"/>
  </si>
  <si>
    <t>친환경 저탄소 에너지 시스템</t>
    <phoneticPr fontId="3" type="noConversion"/>
  </si>
  <si>
    <t>신정수</t>
  </si>
  <si>
    <t>폐수처리공학 Ⅰ-Ⅱ</t>
    <phoneticPr fontId="3" type="noConversion"/>
  </si>
  <si>
    <t>드론(무인기) 원격탐사 사진측량</t>
    <phoneticPr fontId="3" type="noConversion"/>
  </si>
  <si>
    <t>이강원 외</t>
    <phoneticPr fontId="3" type="noConversion"/>
  </si>
  <si>
    <t>창의공학설계</t>
    <phoneticPr fontId="3" type="noConversion"/>
  </si>
  <si>
    <t>재료역학 : 공학과 예술</t>
    <phoneticPr fontId="3" type="noConversion"/>
  </si>
  <si>
    <t>조승현 외</t>
    <phoneticPr fontId="3" type="noConversion"/>
  </si>
  <si>
    <t>普文堂</t>
    <phoneticPr fontId="3" type="noConversion"/>
  </si>
  <si>
    <t>수면파역학</t>
    <phoneticPr fontId="3" type="noConversion"/>
  </si>
  <si>
    <t>GS인터비전</t>
    <phoneticPr fontId="3" type="noConversion"/>
  </si>
  <si>
    <t>로켓 과학 Ⅱ : 위성 궤도와 태양계 탐사</t>
    <phoneticPr fontId="3" type="noConversion"/>
  </si>
  <si>
    <t>정규수</t>
    <phoneticPr fontId="3" type="noConversion"/>
  </si>
  <si>
    <t>지성사</t>
    <phoneticPr fontId="3" type="noConversion"/>
  </si>
  <si>
    <t>73종  74권</t>
    <phoneticPr fontId="3" type="noConversion"/>
  </si>
  <si>
    <t>287종 328권</t>
    <phoneticPr fontId="3" type="noConversion"/>
  </si>
  <si>
    <t>분야 : 인문학</t>
    <phoneticPr fontId="3" type="noConversion"/>
  </si>
  <si>
    <t>대한민국학술원</t>
    <phoneticPr fontId="3" type="noConversion"/>
  </si>
  <si>
    <t>번호</t>
    <phoneticPr fontId="4" type="noConversion"/>
  </si>
  <si>
    <t>(편)저자명</t>
    <phoneticPr fontId="4" type="noConversion"/>
  </si>
  <si>
    <t>출판사명</t>
    <phoneticPr fontId="4" type="noConversion"/>
  </si>
  <si>
    <t>원효의 화쟁철학 : 문 구분에 의한 통섭</t>
    <phoneticPr fontId="3" type="noConversion"/>
  </si>
  <si>
    <t>박태원</t>
    <phoneticPr fontId="3" type="noConversion"/>
  </si>
  <si>
    <t>세창출판사</t>
    <phoneticPr fontId="3" type="noConversion"/>
  </si>
  <si>
    <t>상산어록 역주</t>
    <phoneticPr fontId="3" type="noConversion"/>
  </si>
  <si>
    <t>인간의 도덕 : 윤리학과 인지과학</t>
    <phoneticPr fontId="3" type="noConversion"/>
  </si>
  <si>
    <t>서광사</t>
    <phoneticPr fontId="3" type="noConversion"/>
  </si>
  <si>
    <t>한국성리학의 발전과 심학적·실학적 변용</t>
    <phoneticPr fontId="3" type="noConversion"/>
  </si>
  <si>
    <t>최영진</t>
    <phoneticPr fontId="3" type="noConversion"/>
  </si>
  <si>
    <t>문사철</t>
    <phoneticPr fontId="3" type="noConversion"/>
  </si>
  <si>
    <t xml:space="preserve">일제강점기 한국철학 : 일제강점기 한국철학에 대한 연구 </t>
    <phoneticPr fontId="3" type="noConversion"/>
  </si>
  <si>
    <t>이태우</t>
    <phoneticPr fontId="3" type="noConversion"/>
  </si>
  <si>
    <t>살림터</t>
    <phoneticPr fontId="3" type="noConversion"/>
  </si>
  <si>
    <t>經世遺表에 관한 硏究</t>
    <phoneticPr fontId="3" type="noConversion"/>
  </si>
  <si>
    <t>安秉直</t>
    <phoneticPr fontId="3" type="noConversion"/>
  </si>
  <si>
    <t>景仁文化社</t>
    <phoneticPr fontId="3" type="noConversion"/>
  </si>
  <si>
    <t>조선시대 유학자 불교와의 교섭 양상</t>
    <phoneticPr fontId="3" type="noConversion"/>
  </si>
  <si>
    <t>김종수</t>
    <phoneticPr fontId="3" type="noConversion"/>
  </si>
  <si>
    <t>서강대학교출판부</t>
    <phoneticPr fontId="3" type="noConversion"/>
  </si>
  <si>
    <t>주역 계사전 : 천하제일의 명문</t>
    <phoneticPr fontId="3" type="noConversion"/>
  </si>
  <si>
    <t>김상섭</t>
    <phoneticPr fontId="3" type="noConversion"/>
  </si>
  <si>
    <t>성균관대학교출판부</t>
    <phoneticPr fontId="3" type="noConversion"/>
  </si>
  <si>
    <t>예기집설대전(儒行, 大學, 冠義, 昏義, 鄕飮酒義, 射義, 燕義, 聘義, 喪服四制)</t>
    <phoneticPr fontId="3" type="noConversion"/>
  </si>
  <si>
    <t>學古房</t>
    <phoneticPr fontId="3" type="noConversion"/>
  </si>
  <si>
    <t>이성의 역사</t>
    <phoneticPr fontId="3" type="noConversion"/>
  </si>
  <si>
    <t>백종현</t>
    <phoneticPr fontId="3" type="noConversion"/>
  </si>
  <si>
    <t>아카넷</t>
    <phoneticPr fontId="3" type="noConversion"/>
  </si>
  <si>
    <t>공감의 존재론</t>
    <phoneticPr fontId="3" type="noConversion"/>
  </si>
  <si>
    <t>한상연</t>
    <phoneticPr fontId="3" type="noConversion"/>
  </si>
  <si>
    <t>세창출판사</t>
    <phoneticPr fontId="3" type="noConversion"/>
  </si>
  <si>
    <t>토머스 쿤의 과학철학 : 쟁점과 전망</t>
    <phoneticPr fontId="3" type="noConversion"/>
  </si>
  <si>
    <t>조인래</t>
    <phoneticPr fontId="3" type="noConversion"/>
  </si>
  <si>
    <t>小花</t>
    <phoneticPr fontId="3" type="noConversion"/>
  </si>
  <si>
    <t>정치학</t>
    <phoneticPr fontId="3" type="noConversion"/>
  </si>
  <si>
    <t>길</t>
    <phoneticPr fontId="3" type="noConversion"/>
  </si>
  <si>
    <t>논리학 대전 : 제1부 명사(名辭)에 대하여</t>
    <phoneticPr fontId="3" type="noConversion"/>
  </si>
  <si>
    <t>나남</t>
    <phoneticPr fontId="3" type="noConversion"/>
  </si>
  <si>
    <t>놀이하는 인간의 철학 : 호모 루덴스를 위한 철학사</t>
    <phoneticPr fontId="3" type="noConversion"/>
  </si>
  <si>
    <t>정낙림</t>
    <phoneticPr fontId="3" type="noConversion"/>
  </si>
  <si>
    <t>책세상</t>
    <phoneticPr fontId="3" type="noConversion"/>
  </si>
  <si>
    <t>니체, 철학적 정치를 말하다 : 국가, 법, 정의란 무엇인가</t>
    <phoneticPr fontId="3" type="noConversion"/>
  </si>
  <si>
    <t>백승영</t>
    <phoneticPr fontId="3" type="noConversion"/>
  </si>
  <si>
    <t>정신과학의 철학 : 신칸트학파, 딜타이, 그리고 후설의 현상학과 역사적 인문·사회과학의 철학적 토대</t>
    <phoneticPr fontId="3" type="noConversion"/>
  </si>
  <si>
    <t>신호재</t>
    <phoneticPr fontId="3" type="noConversion"/>
  </si>
  <si>
    <t>이학사</t>
    <phoneticPr fontId="3" type="noConversion"/>
  </si>
  <si>
    <t>한국 고대 도교</t>
    <phoneticPr fontId="3" type="noConversion"/>
  </si>
  <si>
    <t>장인성</t>
    <phoneticPr fontId="3" type="noConversion"/>
  </si>
  <si>
    <t>서경문화사</t>
    <phoneticPr fontId="3" type="noConversion"/>
  </si>
  <si>
    <t>한국 개신교의 타자인식</t>
    <phoneticPr fontId="3" type="noConversion"/>
  </si>
  <si>
    <t>이진구</t>
    <phoneticPr fontId="3" type="noConversion"/>
  </si>
  <si>
    <t>모시는사람들</t>
    <phoneticPr fontId="3" type="noConversion"/>
  </si>
  <si>
    <t>한국 신종교와 개벽사상</t>
    <phoneticPr fontId="3" type="noConversion"/>
  </si>
  <si>
    <t>윤승용</t>
    <phoneticPr fontId="3" type="noConversion"/>
  </si>
  <si>
    <t>한국 근대종교란 무엇인가?</t>
    <phoneticPr fontId="3" type="noConversion"/>
  </si>
  <si>
    <t>장석만</t>
    <phoneticPr fontId="3" type="noConversion"/>
  </si>
  <si>
    <t>중국의 종교 : 공산통치하에서의 생존과 부흥</t>
    <phoneticPr fontId="3" type="noConversion"/>
  </si>
  <si>
    <t>다산출판사</t>
    <phoneticPr fontId="3" type="noConversion"/>
  </si>
  <si>
    <t>북종과 초기 선불교의 형성</t>
    <phoneticPr fontId="3" type="noConversion"/>
  </si>
  <si>
    <t>민족사</t>
    <phoneticPr fontId="3" type="noConversion"/>
  </si>
  <si>
    <t>삼계교 연구 : 삼계교의 성립과 전개, 문헌과 사상을 중심으로</t>
    <phoneticPr fontId="3" type="noConversion"/>
  </si>
  <si>
    <t>운주사</t>
    <phoneticPr fontId="3" type="noConversion"/>
  </si>
  <si>
    <t>한국 사회와 종교학</t>
    <phoneticPr fontId="3" type="noConversion"/>
  </si>
  <si>
    <t>서울대학교 종교문제연구소 편</t>
    <phoneticPr fontId="3" type="noConversion"/>
  </si>
  <si>
    <t>서울대학교출판문화원</t>
    <phoneticPr fontId="3" type="noConversion"/>
  </si>
  <si>
    <t>신도와 일본인 : 가미와 호토케의 길</t>
    <phoneticPr fontId="3" type="noConversion"/>
  </si>
  <si>
    <t>박규태</t>
    <phoneticPr fontId="3" type="noConversion"/>
  </si>
  <si>
    <t>백봉전집 : 대종교원전자료집</t>
    <phoneticPr fontId="3" type="noConversion"/>
  </si>
  <si>
    <t>조준희 외 편</t>
    <phoneticPr fontId="3" type="noConversion"/>
  </si>
  <si>
    <t>역사공간</t>
    <phoneticPr fontId="3" type="noConversion"/>
  </si>
  <si>
    <t xml:space="preserve">중국 근대불교학의 탄생 </t>
    <phoneticPr fontId="3" type="noConversion"/>
  </si>
  <si>
    <t>김영진</t>
    <phoneticPr fontId="3" type="noConversion"/>
  </si>
  <si>
    <t>산지니</t>
    <phoneticPr fontId="3" type="noConversion"/>
  </si>
  <si>
    <t>요·금시대 이민족 지배와 발해인</t>
    <phoneticPr fontId="3" type="noConversion"/>
  </si>
  <si>
    <t>나영남</t>
    <phoneticPr fontId="3" type="noConversion"/>
  </si>
  <si>
    <t>신서원</t>
    <phoneticPr fontId="3" type="noConversion"/>
  </si>
  <si>
    <t>계미통신사 필담의 동아시아적 의미</t>
    <phoneticPr fontId="3" type="noConversion"/>
  </si>
  <si>
    <t>장진엽</t>
    <phoneticPr fontId="3" type="noConversion"/>
  </si>
  <si>
    <t>보고사</t>
    <phoneticPr fontId="3" type="noConversion"/>
  </si>
  <si>
    <t>1880년대 조선-청 공동감계와 국경회담의 연구</t>
    <phoneticPr fontId="3" type="noConversion"/>
  </si>
  <si>
    <t>김형종</t>
    <phoneticPr fontId="3" type="noConversion"/>
  </si>
  <si>
    <t>서울대학교출판문화원</t>
    <phoneticPr fontId="3" type="noConversion"/>
  </si>
  <si>
    <t>상하이 지역 자선단체의 근대적 성장과 좌절 : 1922-1954년의 홍만자회</t>
    <phoneticPr fontId="3" type="noConversion"/>
  </si>
  <si>
    <t>유장근</t>
    <phoneticPr fontId="3" type="noConversion"/>
  </si>
  <si>
    <t>가마쿠라 막부 정치사의 연구</t>
    <phoneticPr fontId="3" type="noConversion"/>
  </si>
  <si>
    <t>남기학</t>
    <phoneticPr fontId="3" type="noConversion"/>
  </si>
  <si>
    <t>한국문화사</t>
    <phoneticPr fontId="3" type="noConversion"/>
  </si>
  <si>
    <t>12세기 르네상스</t>
    <phoneticPr fontId="3" type="noConversion"/>
  </si>
  <si>
    <t>혜안</t>
    <phoneticPr fontId="3" type="noConversion"/>
  </si>
  <si>
    <t>제국의 시선, 문화의 기억</t>
    <phoneticPr fontId="3" type="noConversion"/>
  </si>
  <si>
    <t>이재원</t>
    <phoneticPr fontId="3" type="noConversion"/>
  </si>
  <si>
    <t>서강대학교출판부</t>
    <phoneticPr fontId="3" type="noConversion"/>
  </si>
  <si>
    <t>도시는 기억이다 : 공공기념물로 본 서양 도시의 역사와 문화</t>
    <phoneticPr fontId="3" type="noConversion"/>
  </si>
  <si>
    <t>서해문집</t>
    <phoneticPr fontId="3" type="noConversion"/>
  </si>
  <si>
    <t>석기고고학</t>
    <phoneticPr fontId="12" type="noConversion"/>
  </si>
  <si>
    <t>성춘택</t>
    <phoneticPr fontId="12" type="noConversion"/>
  </si>
  <si>
    <t>사회평론</t>
    <phoneticPr fontId="3" type="noConversion"/>
  </si>
  <si>
    <t>신석기시대 도구론</t>
    <phoneticPr fontId="12" type="noConversion"/>
  </si>
  <si>
    <t>하인수</t>
  </si>
  <si>
    <t>진인진</t>
    <phoneticPr fontId="3" type="noConversion"/>
  </si>
  <si>
    <t>동아시아 가면극의 역사와 전승양상</t>
    <phoneticPr fontId="3" type="noConversion"/>
  </si>
  <si>
    <t xml:space="preserve">전경욱 </t>
    <phoneticPr fontId="3" type="noConversion"/>
  </si>
  <si>
    <t>집문당</t>
    <phoneticPr fontId="12" type="noConversion"/>
  </si>
  <si>
    <t>한국탈놀이와 굿의 역사</t>
    <phoneticPr fontId="12" type="noConversion"/>
  </si>
  <si>
    <t>민속원</t>
    <phoneticPr fontId="12" type="noConversion"/>
  </si>
  <si>
    <t>설문대할망과 제주신화</t>
    <phoneticPr fontId="12" type="noConversion"/>
  </si>
  <si>
    <t>유교공동체와 의례문화</t>
    <phoneticPr fontId="3" type="noConversion"/>
  </si>
  <si>
    <t>이란 도시 젊은이, 그들만의 세상 만들기 : 국가의 감정 통제와 개인들의 자아 구성</t>
    <phoneticPr fontId="3" type="noConversion"/>
  </si>
  <si>
    <t>구기연</t>
  </si>
  <si>
    <t>서울대학교출판문화원</t>
    <phoneticPr fontId="12" type="noConversion"/>
  </si>
  <si>
    <t>의료 : 아시아의 근대성을 읽는 창</t>
    <phoneticPr fontId="3" type="noConversion"/>
  </si>
  <si>
    <t>이현정 외 엮음</t>
    <phoneticPr fontId="3" type="noConversion"/>
  </si>
  <si>
    <t>하와이 사진신부 천연희의 이야기</t>
    <phoneticPr fontId="3" type="noConversion"/>
  </si>
  <si>
    <t>주희 시 역주 : 제1·2권, 제3·4권, 제5·6권, 제7·8권, 제9·10권</t>
    <phoneticPr fontId="12" type="noConversion"/>
  </si>
  <si>
    <t>영남대학교출판부</t>
    <phoneticPr fontId="12" type="noConversion"/>
  </si>
  <si>
    <t>중국의 북송시대</t>
    <phoneticPr fontId="3" type="noConversion"/>
  </si>
  <si>
    <t>신아사</t>
    <phoneticPr fontId="12" type="noConversion"/>
  </si>
  <si>
    <t>이의산시집 上,中,下</t>
    <phoneticPr fontId="12" type="noConversion"/>
  </si>
  <si>
    <t>學古房</t>
    <phoneticPr fontId="12" type="noConversion"/>
  </si>
  <si>
    <t>포스트모던 시대의 정신 : 인본주의적 가치의 붕괴와 후기 근대의 디스토피아</t>
    <phoneticPr fontId="3" type="noConversion"/>
  </si>
  <si>
    <t>존 던의 시와 산문 : 영국 르네상스 텍스트의 젠더와 권력 그리고 욕망</t>
    <phoneticPr fontId="3" type="noConversion"/>
  </si>
  <si>
    <t>경북대학교출판부</t>
    <phoneticPr fontId="12" type="noConversion"/>
  </si>
  <si>
    <t>밤의 미로 : 제임스 조이스 &lt;피네간의 경야&gt; 해설집</t>
    <phoneticPr fontId="3" type="noConversion"/>
  </si>
  <si>
    <t>어문학사</t>
    <phoneticPr fontId="12" type="noConversion"/>
  </si>
  <si>
    <t>소설의 텍스트와 시점 : 일본어 서사 양식의 근대적 전환</t>
    <phoneticPr fontId="3" type="noConversion"/>
  </si>
  <si>
    <t>박진수</t>
  </si>
  <si>
    <t>역락</t>
    <phoneticPr fontId="12" type="noConversion"/>
  </si>
  <si>
    <t>오키나와를 읽다 : 전후 오키나와 문학과 사상</t>
    <phoneticPr fontId="3" type="noConversion"/>
  </si>
  <si>
    <t>조정민</t>
  </si>
  <si>
    <t>소명출판</t>
    <phoneticPr fontId="12" type="noConversion"/>
  </si>
  <si>
    <t>해방된 예루살렘 1~3</t>
    <phoneticPr fontId="12" type="noConversion"/>
  </si>
  <si>
    <t>민중과 그로테스크의 문화정치학 : 미하일 바흐친과 생성의 사유</t>
    <phoneticPr fontId="3" type="noConversion"/>
  </si>
  <si>
    <t>최진석</t>
  </si>
  <si>
    <t>그린비</t>
    <phoneticPr fontId="3" type="noConversion"/>
  </si>
  <si>
    <t>코퍼스 언어학 : 방법·이론·실제</t>
    <phoneticPr fontId="3" type="noConversion"/>
  </si>
  <si>
    <t>고려대학교출판문화원</t>
    <phoneticPr fontId="12" type="noConversion"/>
  </si>
  <si>
    <t>인지언어학에서 은유의 보편성과 상대성</t>
    <phoneticPr fontId="3" type="noConversion"/>
  </si>
  <si>
    <t>권연진</t>
  </si>
  <si>
    <t>표상의 언어에서 추론의 언어로 : 언어표현이 의미하는 것은 무엇인가</t>
    <phoneticPr fontId="3" type="noConversion"/>
  </si>
  <si>
    <t>이병덕</t>
  </si>
  <si>
    <t>성균관대학교출판부</t>
    <phoneticPr fontId="12" type="noConversion"/>
  </si>
  <si>
    <t>뉴다큐멘터리 연극</t>
    <phoneticPr fontId="3" type="noConversion"/>
  </si>
  <si>
    <t>남지수</t>
  </si>
  <si>
    <t>연극과인간</t>
    <phoneticPr fontId="12" type="noConversion"/>
  </si>
  <si>
    <t>그로테스크 예찬 : 한국영화를 통해 본 사회변동의 문화사</t>
    <phoneticPr fontId="3" type="noConversion"/>
  </si>
  <si>
    <t>이창우</t>
  </si>
  <si>
    <t>루키노 비스콘티 : 역사와 개인의 변증법</t>
    <phoneticPr fontId="3" type="noConversion"/>
  </si>
  <si>
    <t>Culture Look(컬처룩)</t>
    <phoneticPr fontId="12" type="noConversion"/>
  </si>
  <si>
    <t>친일음악론</t>
    <phoneticPr fontId="12" type="noConversion"/>
  </si>
  <si>
    <t>노동은</t>
  </si>
  <si>
    <t>한국 마애불의 조형성</t>
    <phoneticPr fontId="3" type="noConversion"/>
  </si>
  <si>
    <t>이성도</t>
  </si>
  <si>
    <t>미술의 눈으로 한국을 보다 : 한국현대미술에 나타난 이데올로기·소비사회·젠더·국가정체성</t>
    <phoneticPr fontId="3" type="noConversion"/>
  </si>
  <si>
    <t>신채기</t>
  </si>
  <si>
    <t>빛을여는책방</t>
    <phoneticPr fontId="12" type="noConversion"/>
  </si>
  <si>
    <t>미와 판단 : 칸트의 『판단력비판』 "미 분석" 강의</t>
    <phoneticPr fontId="3" type="noConversion"/>
  </si>
  <si>
    <t>세창출판사</t>
    <phoneticPr fontId="12" type="noConversion"/>
  </si>
  <si>
    <t>미학</t>
    <phoneticPr fontId="3" type="noConversion"/>
  </si>
  <si>
    <t>북코리아</t>
    <phoneticPr fontId="12" type="noConversion"/>
  </si>
  <si>
    <t>아우라의 진화 : 현대 문화 예술에서 아우라의 지형도 그리기</t>
    <phoneticPr fontId="3" type="noConversion"/>
  </si>
  <si>
    <t>심혜련</t>
  </si>
  <si>
    <t>이학사</t>
    <phoneticPr fontId="3" type="noConversion"/>
  </si>
  <si>
    <t>합     계</t>
    <phoneticPr fontId="3" type="noConversion"/>
  </si>
  <si>
    <t>67종  83권</t>
    <phoneticPr fontId="3" type="noConversion"/>
  </si>
  <si>
    <t>분야 : 사회과학</t>
    <phoneticPr fontId="3" type="noConversion"/>
  </si>
  <si>
    <t>의사법학론</t>
    <phoneticPr fontId="3" type="noConversion"/>
  </si>
  <si>
    <t>주호노</t>
  </si>
  <si>
    <t>法文社</t>
    <phoneticPr fontId="3" type="noConversion"/>
  </si>
  <si>
    <t>EU행정법연구</t>
    <phoneticPr fontId="3" type="noConversion"/>
  </si>
  <si>
    <t>법학제요</t>
    <phoneticPr fontId="12" type="noConversion"/>
  </si>
  <si>
    <t>세계의 후견제도 : 고령자와 장애인을 위한 의사결정지원제도의 모색</t>
    <phoneticPr fontId="3" type="noConversion"/>
  </si>
  <si>
    <t>율곡출판사</t>
    <phoneticPr fontId="12" type="noConversion"/>
  </si>
  <si>
    <t>한국 회사법의 경제학</t>
    <phoneticPr fontId="3" type="noConversion"/>
  </si>
  <si>
    <t>권재열</t>
  </si>
  <si>
    <t>마인드탭(Mind Tab)</t>
    <phoneticPr fontId="12" type="noConversion"/>
  </si>
  <si>
    <t>법해석학 : 법관은 어떻게 법을 인식하고 이해할 수 있는가?</t>
    <phoneticPr fontId="3" type="noConversion"/>
  </si>
  <si>
    <t>양천수</t>
  </si>
  <si>
    <t>구스타프 라드브루흐 : 법철학자, 정치가, 형법개혁가</t>
    <phoneticPr fontId="3" type="noConversion"/>
  </si>
  <si>
    <t>가인 김병로</t>
    <phoneticPr fontId="3" type="noConversion"/>
  </si>
  <si>
    <t>국제형사법</t>
    <phoneticPr fontId="3" type="noConversion"/>
  </si>
  <si>
    <t>김기준</t>
  </si>
  <si>
    <t>보험법</t>
    <phoneticPr fontId="3" type="noConversion"/>
  </si>
  <si>
    <t>한기정</t>
  </si>
  <si>
    <t>비교법문화론 : 로마법학자가 본 조선의 전통 법문화</t>
    <phoneticPr fontId="12" type="noConversion"/>
  </si>
  <si>
    <t>금융포용과 금융약자를 위한 미래 : 착한 금융과 따뜻한 금융의 실현</t>
    <phoneticPr fontId="3" type="noConversion"/>
  </si>
  <si>
    <t>남주하 외</t>
    <phoneticPr fontId="3" type="noConversion"/>
  </si>
  <si>
    <t>무역경영사</t>
    <phoneticPr fontId="12" type="noConversion"/>
  </si>
  <si>
    <t>불평등의 역사</t>
    <phoneticPr fontId="3" type="noConversion"/>
  </si>
  <si>
    <t>에코리브르</t>
    <phoneticPr fontId="12" type="noConversion"/>
  </si>
  <si>
    <t>성장의 문화 : 현대 경제의 지적 기원</t>
    <phoneticPr fontId="3" type="noConversion"/>
  </si>
  <si>
    <t>청년실업, 노동시장, 그리고 국가 : 학제간·국가 비교</t>
    <phoneticPr fontId="12" type="noConversion"/>
  </si>
  <si>
    <t>심창학 엮음</t>
    <phoneticPr fontId="12" type="noConversion"/>
  </si>
  <si>
    <t>오름</t>
    <phoneticPr fontId="3" type="noConversion"/>
  </si>
  <si>
    <t>북한개발협력의 이해 : 이론과 실제</t>
    <phoneticPr fontId="12" type="noConversion"/>
  </si>
  <si>
    <t>손혁상 외</t>
    <phoneticPr fontId="3" type="noConversion"/>
  </si>
  <si>
    <t>(인구감소시대) 도시 만들기와 공유경제</t>
    <phoneticPr fontId="3" type="noConversion"/>
  </si>
  <si>
    <t>전남대학교출판문화원</t>
    <phoneticPr fontId="12" type="noConversion"/>
  </si>
  <si>
    <t>인간의 살림살이</t>
    <phoneticPr fontId="3" type="noConversion"/>
  </si>
  <si>
    <t>후마니타스</t>
    <phoneticPr fontId="12" type="noConversion"/>
  </si>
  <si>
    <t>패권의 비밀</t>
    <phoneticPr fontId="3" type="noConversion"/>
  </si>
  <si>
    <t>김태유 외</t>
    <phoneticPr fontId="3" type="noConversion"/>
  </si>
  <si>
    <t>인간다운 삶을 위한 경제정책</t>
    <phoneticPr fontId="3" type="noConversion"/>
  </si>
  <si>
    <t>서울사회경제연구소 엮음</t>
    <phoneticPr fontId="3" type="noConversion"/>
  </si>
  <si>
    <t>한울아카데미</t>
    <phoneticPr fontId="3" type="noConversion"/>
  </si>
  <si>
    <t>新 지역혁신 모델 : 스마트 거버넌스</t>
    <phoneticPr fontId="3" type="noConversion"/>
  </si>
  <si>
    <t>홍순구 외</t>
    <phoneticPr fontId="3" type="noConversion"/>
  </si>
  <si>
    <t>유원북스</t>
    <phoneticPr fontId="12" type="noConversion"/>
  </si>
  <si>
    <t>장수기업으로 가는길</t>
    <phoneticPr fontId="3" type="noConversion"/>
  </si>
  <si>
    <t>김종영 외</t>
    <phoneticPr fontId="3" type="noConversion"/>
  </si>
  <si>
    <t>북넷</t>
    <phoneticPr fontId="12" type="noConversion"/>
  </si>
  <si>
    <t xml:space="preserve">전략적 협상 : 한국과 한국인의 협상을 위한 조언 </t>
    <phoneticPr fontId="3" type="noConversion"/>
  </si>
  <si>
    <t>서비타이제이션 : 현실로 다가온 연결과 공유의 사업 전략</t>
    <phoneticPr fontId="12" type="noConversion"/>
  </si>
  <si>
    <t>윤용 외</t>
    <phoneticPr fontId="3" type="noConversion"/>
  </si>
  <si>
    <t>문우사</t>
    <phoneticPr fontId="12" type="noConversion"/>
  </si>
  <si>
    <t>소규모 사회적기업과 소셜미디어 마케팅</t>
    <phoneticPr fontId="3" type="noConversion"/>
  </si>
  <si>
    <t>박철</t>
  </si>
  <si>
    <t>기업가와 디스토피아 : 기업가는 왜 좌절하는가</t>
    <phoneticPr fontId="3" type="noConversion"/>
  </si>
  <si>
    <t>이정희 외</t>
    <phoneticPr fontId="3" type="noConversion"/>
  </si>
  <si>
    <t>영남대학교출판부</t>
    <phoneticPr fontId="12" type="noConversion"/>
  </si>
  <si>
    <t>현대 해사용어의 어원</t>
    <phoneticPr fontId="3" type="noConversion"/>
  </si>
  <si>
    <t>문현</t>
    <phoneticPr fontId="12" type="noConversion"/>
  </si>
  <si>
    <t>(V이론에 의한) 제3의 경영</t>
    <phoneticPr fontId="3" type="noConversion"/>
  </si>
  <si>
    <t>노부호</t>
    <phoneticPr fontId="12" type="noConversion"/>
  </si>
  <si>
    <t>21C비즈니스</t>
    <phoneticPr fontId="12" type="noConversion"/>
  </si>
  <si>
    <t>인도네시아와 말레이시아의 소비문화 : 맛과 멋, 공간, 그리고 할랄</t>
    <phoneticPr fontId="12" type="noConversion"/>
  </si>
  <si>
    <t>오명석 외 엮음</t>
    <phoneticPr fontId="3" type="noConversion"/>
  </si>
  <si>
    <t>진인진</t>
    <phoneticPr fontId="3" type="noConversion"/>
  </si>
  <si>
    <t>한국형 리더십 : 세계를 이끄는 신바람 다이내믹스</t>
    <phoneticPr fontId="3" type="noConversion"/>
  </si>
  <si>
    <t>백기복</t>
  </si>
  <si>
    <t>북코리아</t>
    <phoneticPr fontId="12" type="noConversion"/>
  </si>
  <si>
    <t>협상의 미학 : 상생 협상의 이론과 적용</t>
    <phoneticPr fontId="3" type="noConversion"/>
  </si>
  <si>
    <t>하혜수 외</t>
    <phoneticPr fontId="3" type="noConversion"/>
  </si>
  <si>
    <t>한류 브랜드 세계화 : 이론과 실행 전략</t>
    <phoneticPr fontId="3" type="noConversion"/>
  </si>
  <si>
    <t>한충민</t>
  </si>
  <si>
    <t>한경사</t>
    <phoneticPr fontId="12" type="noConversion"/>
  </si>
  <si>
    <t>한국형 혁신의 길을 찾다</t>
    <phoneticPr fontId="3" type="noConversion"/>
  </si>
  <si>
    <t>위정현</t>
  </si>
  <si>
    <t>중국 상장회사의 임원보수제도에 대한 연구</t>
    <phoneticPr fontId="12" type="noConversion"/>
  </si>
  <si>
    <t>황연숙</t>
  </si>
  <si>
    <t>민속원</t>
    <phoneticPr fontId="12" type="noConversion"/>
  </si>
  <si>
    <t>국내 출생 다문화가정 청소년의 아픔과 분투 : 사회적 차별로부터의 회복과 성장</t>
    <phoneticPr fontId="3" type="noConversion"/>
  </si>
  <si>
    <t>서영석</t>
    <phoneticPr fontId="3" type="noConversion"/>
  </si>
  <si>
    <t>집문당</t>
    <phoneticPr fontId="12" type="noConversion"/>
  </si>
  <si>
    <t>한국의 교육행정 탐구</t>
    <phoneticPr fontId="3" type="noConversion"/>
  </si>
  <si>
    <t>임연기</t>
  </si>
  <si>
    <t>공동체</t>
    <phoneticPr fontId="12" type="noConversion"/>
  </si>
  <si>
    <t>(생명사상을 바탕으로 한) 한국 숲유치원</t>
    <phoneticPr fontId="3" type="noConversion"/>
  </si>
  <si>
    <t>이소영</t>
  </si>
  <si>
    <t>창의</t>
    <phoneticPr fontId="3" type="noConversion"/>
  </si>
  <si>
    <t>오창환</t>
  </si>
  <si>
    <t>한국학술정보</t>
    <phoneticPr fontId="3" type="noConversion"/>
  </si>
  <si>
    <t>민족문화와 대학 : 연희전문학교의 학풍과 학문</t>
    <phoneticPr fontId="3" type="noConversion"/>
  </si>
  <si>
    <t>김도형</t>
  </si>
  <si>
    <t>혜안</t>
    <phoneticPr fontId="12" type="noConversion"/>
  </si>
  <si>
    <t>메타 인지 도구인 개념도와 브이도</t>
    <phoneticPr fontId="3" type="noConversion"/>
  </si>
  <si>
    <t>심재호</t>
  </si>
  <si>
    <t>교육과학사</t>
    <phoneticPr fontId="12" type="noConversion"/>
  </si>
  <si>
    <t>지식의 조건</t>
    <phoneticPr fontId="3" type="noConversion"/>
  </si>
  <si>
    <t>학지사</t>
    <phoneticPr fontId="3" type="noConversion"/>
  </si>
  <si>
    <t>한국교육의 사회적 풍경 : 교육사회학의 주요 쟁점</t>
    <phoneticPr fontId="3" type="noConversion"/>
  </si>
  <si>
    <t>손준종</t>
  </si>
  <si>
    <t>마르틴 부버 만남의 교육철학</t>
    <phoneticPr fontId="3" type="noConversion"/>
  </si>
  <si>
    <t>강선보</t>
  </si>
  <si>
    <t>박영story</t>
    <phoneticPr fontId="12" type="noConversion"/>
  </si>
  <si>
    <t>중국의 교육 : 불평등을 극복할 수 있을까</t>
    <phoneticPr fontId="3" type="noConversion"/>
  </si>
  <si>
    <t>한울아카데미</t>
    <phoneticPr fontId="12" type="noConversion"/>
  </si>
  <si>
    <t>국어 교과서의 탄생</t>
    <phoneticPr fontId="3" type="noConversion"/>
  </si>
  <si>
    <t>글누림</t>
    <phoneticPr fontId="12" type="noConversion"/>
  </si>
  <si>
    <t>국가와 교육 : 메이지 국민교육사</t>
    <phoneticPr fontId="3" type="noConversion"/>
  </si>
  <si>
    <t>이권희</t>
  </si>
  <si>
    <t>케포이북스</t>
    <phoneticPr fontId="12" type="noConversion"/>
  </si>
  <si>
    <t>농민시장의 사회학 : 미국 사례를 중심으로</t>
    <phoneticPr fontId="3" type="noConversion"/>
  </si>
  <si>
    <t>김원동</t>
  </si>
  <si>
    <t>따비</t>
    <phoneticPr fontId="12" type="noConversion"/>
  </si>
  <si>
    <t xml:space="preserve">번역과 동맹 : 초국적 이주의 행위자-네트워크와 사회공간적 전환 </t>
    <phoneticPr fontId="3" type="noConversion"/>
  </si>
  <si>
    <t>최병두 외</t>
    <phoneticPr fontId="3" type="noConversion"/>
  </si>
  <si>
    <t>푸른길</t>
    <phoneticPr fontId="3" type="noConversion"/>
  </si>
  <si>
    <t>분단된 마음의 지도</t>
    <phoneticPr fontId="3" type="noConversion"/>
  </si>
  <si>
    <t>이우영 외</t>
    <phoneticPr fontId="3" type="noConversion"/>
  </si>
  <si>
    <t>사회평론</t>
    <phoneticPr fontId="3" type="noConversion"/>
  </si>
  <si>
    <t>사회학 논문집 Ⅰ</t>
    <phoneticPr fontId="3" type="noConversion"/>
  </si>
  <si>
    <t>세창출판사</t>
    <phoneticPr fontId="12" type="noConversion"/>
  </si>
  <si>
    <t>글로벌 시대의 사회통합 : 세계적 추세와 한국의 위상</t>
    <phoneticPr fontId="12" type="noConversion"/>
  </si>
  <si>
    <t xml:space="preserve">장용석 외 </t>
    <phoneticPr fontId="3" type="noConversion"/>
  </si>
  <si>
    <t>루터와 종교개혁 : 근대와 그 시원에 대한 신학과 사회학</t>
    <phoneticPr fontId="3" type="noConversion"/>
  </si>
  <si>
    <t>김덕영</t>
    <phoneticPr fontId="3" type="noConversion"/>
  </si>
  <si>
    <t>길</t>
    <phoneticPr fontId="12" type="noConversion"/>
  </si>
  <si>
    <t>중국 일상 속 북한 이미지</t>
    <phoneticPr fontId="3" type="noConversion"/>
  </si>
  <si>
    <t>박명규 외 편</t>
    <phoneticPr fontId="3" type="noConversion"/>
  </si>
  <si>
    <t>진인진</t>
    <phoneticPr fontId="3" type="noConversion"/>
  </si>
  <si>
    <t>중국이라는 불편한 진실 : 신자유주의의 대안이 될 수 있는가</t>
    <phoneticPr fontId="12" type="noConversion"/>
  </si>
  <si>
    <t>서강대학교출판부</t>
    <phoneticPr fontId="12" type="noConversion"/>
  </si>
  <si>
    <t>다문화주의와 페미니즘</t>
    <phoneticPr fontId="3" type="noConversion"/>
  </si>
  <si>
    <t>김민정 외 엮음</t>
    <phoneticPr fontId="3" type="noConversion"/>
  </si>
  <si>
    <t>한울아카데미</t>
    <phoneticPr fontId="3" type="noConversion"/>
  </si>
  <si>
    <t>아시아 인권공동체를 찾아서 : 지역 인권체제의 발전과 전망</t>
    <phoneticPr fontId="3" type="noConversion"/>
  </si>
  <si>
    <t>창비</t>
    <phoneticPr fontId="3" type="noConversion"/>
  </si>
  <si>
    <t>필란트로피란 무엇인가? : 공익을 위한 자발적 행동</t>
    <phoneticPr fontId="3" type="noConversion"/>
  </si>
  <si>
    <t>아르케</t>
    <phoneticPr fontId="3" type="noConversion"/>
  </si>
  <si>
    <t>기본소득이 온다 : 분배에 대한 새로운 상상</t>
    <phoneticPr fontId="12" type="noConversion"/>
  </si>
  <si>
    <t>김교성 외</t>
    <phoneticPr fontId="3" type="noConversion"/>
  </si>
  <si>
    <t>사회평론아카데미</t>
    <phoneticPr fontId="3" type="noConversion"/>
  </si>
  <si>
    <t>복지언어론 : 복지정책학의 과학철학과 인문학주의의 융합</t>
    <phoneticPr fontId="12" type="noConversion"/>
  </si>
  <si>
    <t>대영문화사</t>
    <phoneticPr fontId="12" type="noConversion"/>
  </si>
  <si>
    <t>복지는 누구의 책임인가?</t>
    <phoneticPr fontId="3" type="noConversion"/>
  </si>
  <si>
    <t>지식공동체</t>
    <phoneticPr fontId="12" type="noConversion"/>
  </si>
  <si>
    <t>아래로부터의 인권 : 지역사회개발을 통한 인권의 실현</t>
    <phoneticPr fontId="12" type="noConversion"/>
  </si>
  <si>
    <t>인간과복지</t>
    <phoneticPr fontId="12" type="noConversion"/>
  </si>
  <si>
    <t>개인과 공동체를 위한 복지</t>
    <phoneticPr fontId="3" type="noConversion"/>
  </si>
  <si>
    <t>신창환</t>
  </si>
  <si>
    <t>경북대학교출판부</t>
    <phoneticPr fontId="12" type="noConversion"/>
  </si>
  <si>
    <t>붓다와 프로이트 : 붓다의 가르침과 서구 심리치료의 인터페이스에 대한 통찰</t>
    <phoneticPr fontId="3" type="noConversion"/>
  </si>
  <si>
    <t>운주사</t>
    <phoneticPr fontId="3" type="noConversion"/>
  </si>
  <si>
    <t>꿈과 죽음 : 죽어가는 사람의 꿈은 우리에게 무엇을 말하는가</t>
    <phoneticPr fontId="3" type="noConversion"/>
  </si>
  <si>
    <t>한국융연구원</t>
    <phoneticPr fontId="3" type="noConversion"/>
  </si>
  <si>
    <t>영원한 소년과 창조성</t>
    <phoneticPr fontId="3" type="noConversion"/>
  </si>
  <si>
    <t>글 읽는 뇌 : 읽기의 과학과 진화</t>
    <phoneticPr fontId="3" type="noConversion"/>
  </si>
  <si>
    <t>학지사</t>
    <phoneticPr fontId="3" type="noConversion"/>
  </si>
  <si>
    <t>공감 : 기초에서 임상까지</t>
    <phoneticPr fontId="3" type="noConversion"/>
  </si>
  <si>
    <t>심리구성체론의 동·서 비교 : 새로운 심리학의 가능성 탐색 III : 도덕심리학의 새 지평</t>
    <phoneticPr fontId="3" type="noConversion"/>
  </si>
  <si>
    <t>조긍호</t>
    <phoneticPr fontId="3" type="noConversion"/>
  </si>
  <si>
    <t>서강대학교출판부</t>
    <phoneticPr fontId="3" type="noConversion"/>
  </si>
  <si>
    <t>(Goodwin and Guze의) 이상 행동의 이해와 분류</t>
    <phoneticPr fontId="3" type="noConversion"/>
  </si>
  <si>
    <t>글로벌콘텐츠</t>
    <phoneticPr fontId="12" type="noConversion"/>
  </si>
  <si>
    <t>비교문화심리학</t>
    <phoneticPr fontId="3" type="noConversion"/>
  </si>
  <si>
    <t>시그마프레스</t>
    <phoneticPr fontId="3" type="noConversion"/>
  </si>
  <si>
    <t>현대 지리교육학의 이해 : 최신 지리교육 연구의 동향과 성과</t>
    <phoneticPr fontId="3" type="noConversion"/>
  </si>
  <si>
    <t>초국적 이주와 환대의 지리학 : 이방인의 환대와 정착을 위한 공간의 변증법적 전환</t>
    <phoneticPr fontId="3" type="noConversion"/>
  </si>
  <si>
    <t>쿠바의 경관 : 전통유산과 기억, 그리고 장소</t>
    <phoneticPr fontId="3" type="noConversion"/>
  </si>
  <si>
    <t xml:space="preserve">전후 일본 패러다임의 연속과 단절 </t>
    <phoneticPr fontId="3" type="noConversion"/>
  </si>
  <si>
    <t>전진호 편</t>
    <phoneticPr fontId="3" type="noConversion"/>
  </si>
  <si>
    <t>청아출판사</t>
    <phoneticPr fontId="3" type="noConversion"/>
  </si>
  <si>
    <t>중동과 쿠르드 민족분쟁</t>
    <phoneticPr fontId="3" type="noConversion"/>
  </si>
  <si>
    <t>박주성</t>
  </si>
  <si>
    <t>전남대학교출판문화원</t>
    <phoneticPr fontId="12" type="noConversion"/>
  </si>
  <si>
    <t>마을학개론 : 대학과 지역을 잇는 시민정치교육</t>
    <phoneticPr fontId="3" type="noConversion"/>
  </si>
  <si>
    <t>이태동 외</t>
    <phoneticPr fontId="3" type="noConversion"/>
  </si>
  <si>
    <t>푸른길</t>
    <phoneticPr fontId="3" type="noConversion"/>
  </si>
  <si>
    <t>4차 산업혁명과 한국의 미래전략</t>
    <phoneticPr fontId="3" type="noConversion"/>
  </si>
  <si>
    <t>김상배 엮음</t>
    <phoneticPr fontId="3" type="noConversion"/>
  </si>
  <si>
    <t>사회평론</t>
    <phoneticPr fontId="3" type="noConversion"/>
  </si>
  <si>
    <t>로크의 『통치론』 입문</t>
    <phoneticPr fontId="3" type="noConversion"/>
  </si>
  <si>
    <t>서광사</t>
    <phoneticPr fontId="12" type="noConversion"/>
  </si>
  <si>
    <t>한국의 노동정치 : 변화와 동학</t>
    <phoneticPr fontId="3" type="noConversion"/>
  </si>
  <si>
    <t xml:space="preserve">김용철 </t>
    <phoneticPr fontId="3" type="noConversion"/>
  </si>
  <si>
    <t>마인드탭(Mind Tab)</t>
    <phoneticPr fontId="12" type="noConversion"/>
  </si>
  <si>
    <t>동아시아 국제사회와 동아시아 상상 : 한국국제정치사상 연구</t>
    <phoneticPr fontId="3" type="noConversion"/>
  </si>
  <si>
    <t>서울대학교출판문화원</t>
    <phoneticPr fontId="12" type="noConversion"/>
  </si>
  <si>
    <t>일본 정치사상사 : 17~19세기</t>
    <phoneticPr fontId="3" type="noConversion"/>
  </si>
  <si>
    <t>고려대학교출판문화원</t>
    <phoneticPr fontId="12" type="noConversion"/>
  </si>
  <si>
    <t>학문과 정치 : 막스 베버와 21세기 전자인간시대</t>
    <phoneticPr fontId="3" type="noConversion"/>
  </si>
  <si>
    <t>양성철</t>
  </si>
  <si>
    <t>인도의 사회적 취약층과 우대정책 : 기타후진계층(OBC)의 공직, 교육 및 정치 부문 할당정책</t>
    <phoneticPr fontId="3" type="noConversion"/>
  </si>
  <si>
    <t>최정욱</t>
  </si>
  <si>
    <t>미국 정치와 동아시아 외교정책</t>
    <phoneticPr fontId="3" type="noConversion"/>
  </si>
  <si>
    <t>서정건 외</t>
    <phoneticPr fontId="3" type="noConversion"/>
  </si>
  <si>
    <t>경희대학교 출판문화원</t>
    <phoneticPr fontId="12" type="noConversion"/>
  </si>
  <si>
    <t>카터 시대의 남북한 : 동맹의 위기와 민족의 갈등</t>
    <phoneticPr fontId="3" type="noConversion"/>
  </si>
  <si>
    <t>이완범</t>
  </si>
  <si>
    <t>한국학중앙연구원출판부</t>
    <phoneticPr fontId="12" type="noConversion"/>
  </si>
  <si>
    <t>동주 이용희 전집 1~5</t>
    <phoneticPr fontId="12" type="noConversion"/>
  </si>
  <si>
    <t>이용희</t>
  </si>
  <si>
    <t>연암서가</t>
    <phoneticPr fontId="12" type="noConversion"/>
  </si>
  <si>
    <t>중국을 다룬다 : 대중국협상과 전략 : 양안협상을 중심으로</t>
    <phoneticPr fontId="3" type="noConversion"/>
  </si>
  <si>
    <t>學古房</t>
    <phoneticPr fontId="12" type="noConversion"/>
  </si>
  <si>
    <t>한국행정학 60년 : 1956~2016(1,2)</t>
    <phoneticPr fontId="12" type="noConversion"/>
  </si>
  <si>
    <t>한국행정학회 편</t>
    <phoneticPr fontId="3" type="noConversion"/>
  </si>
  <si>
    <t>法文社</t>
    <phoneticPr fontId="3" type="noConversion"/>
  </si>
  <si>
    <t>대한민국 정부의 재설계 : 조직개편과 정부혁신의 미래</t>
    <phoneticPr fontId="12" type="noConversion"/>
  </si>
  <si>
    <t>원숙연 외 편</t>
    <phoneticPr fontId="3" type="noConversion"/>
  </si>
  <si>
    <t>문우사</t>
    <phoneticPr fontId="12" type="noConversion"/>
  </si>
  <si>
    <t>한국형 인재양성 모델과 경험(I) : 공공부문편(상,하)</t>
    <phoneticPr fontId="12" type="noConversion"/>
  </si>
  <si>
    <t xml:space="preserve">성균관대학교 국정전문대학원 토대연구 한국형 인재양성 모델 및 전략의 세계적 확산과 공유 사업단 </t>
    <phoneticPr fontId="3" type="noConversion"/>
  </si>
  <si>
    <t>율곡출판사</t>
    <phoneticPr fontId="12" type="noConversion"/>
  </si>
  <si>
    <t xml:space="preserve">한국 보건의료개혁의 정치 </t>
    <phoneticPr fontId="3" type="noConversion"/>
  </si>
  <si>
    <t>영남대학교출판부</t>
    <phoneticPr fontId="12" type="noConversion"/>
  </si>
  <si>
    <t>국가와 좋은 행정</t>
    <phoneticPr fontId="3" type="noConversion"/>
  </si>
  <si>
    <t>임도빈 편저</t>
    <phoneticPr fontId="3" type="noConversion"/>
  </si>
  <si>
    <t>물 민영화를 넘어 : 거버넌스로 푸는 도시 물 위기 해법</t>
    <phoneticPr fontId="3" type="noConversion"/>
  </si>
  <si>
    <t>현대 한국의 과학기술정책 : 추격의 성공과 탈추격 실험</t>
    <phoneticPr fontId="3" type="noConversion"/>
  </si>
  <si>
    <t>홍성주 외</t>
    <phoneticPr fontId="3" type="noConversion"/>
  </si>
  <si>
    <t>들녘</t>
    <phoneticPr fontId="12" type="noConversion"/>
  </si>
  <si>
    <t>저널리즘과 프래그머티즘 : 리프먼, 듀이, 로티와 저널리즘</t>
    <phoneticPr fontId="3" type="noConversion"/>
  </si>
  <si>
    <t>임상원</t>
  </si>
  <si>
    <t>한국커뮤니케이션학사 : 독립 학문으로 성립·발전 과정</t>
    <phoneticPr fontId="3" type="noConversion"/>
  </si>
  <si>
    <t>차배근</t>
  </si>
  <si>
    <t>조선 시대 백성들의 커뮤니케이션</t>
    <phoneticPr fontId="3" type="noConversion"/>
  </si>
  <si>
    <t>Culture Look(컬처룩)</t>
    <phoneticPr fontId="12" type="noConversion"/>
  </si>
  <si>
    <t>한국의 도서관정책 : 쟁점과 과제</t>
    <phoneticPr fontId="12" type="noConversion"/>
  </si>
  <si>
    <t>이제환</t>
  </si>
  <si>
    <t>태일사</t>
    <phoneticPr fontId="12" type="noConversion"/>
  </si>
  <si>
    <t>경성제국대학 부속도서관 장서의 성격과 활용 : 식민주의와 총동원체제</t>
    <phoneticPr fontId="3" type="noConversion"/>
  </si>
  <si>
    <t>진필수 엮음</t>
    <phoneticPr fontId="3" type="noConversion"/>
  </si>
  <si>
    <t>소명출판</t>
    <phoneticPr fontId="12" type="noConversion"/>
  </si>
  <si>
    <t>합     계</t>
    <phoneticPr fontId="3" type="noConversion"/>
  </si>
  <si>
    <t>99종  105권</t>
    <phoneticPr fontId="3" type="noConversion"/>
  </si>
  <si>
    <t>분야 : 한국학</t>
    <phoneticPr fontId="3" type="noConversion"/>
  </si>
  <si>
    <t>대한민국학술원</t>
    <phoneticPr fontId="3" type="noConversion"/>
  </si>
  <si>
    <t>번호</t>
    <phoneticPr fontId="4" type="noConversion"/>
  </si>
  <si>
    <t>도서명</t>
    <phoneticPr fontId="4" type="noConversion"/>
  </si>
  <si>
    <t>(편)저자명</t>
    <phoneticPr fontId="4" type="noConversion"/>
  </si>
  <si>
    <t>출판사명</t>
    <phoneticPr fontId="4" type="noConversion"/>
  </si>
  <si>
    <t>동화와 배제 : 일제의 동화정책과 내선결혼</t>
    <phoneticPr fontId="12" type="noConversion"/>
  </si>
  <si>
    <t>이정선</t>
  </si>
  <si>
    <t>역사비평사</t>
    <phoneticPr fontId="3" type="noConversion"/>
  </si>
  <si>
    <t>시험국민의 탄생</t>
    <phoneticPr fontId="12" type="noConversion"/>
  </si>
  <si>
    <t>이경숙</t>
    <phoneticPr fontId="12" type="noConversion"/>
  </si>
  <si>
    <t>푸른역사</t>
    <phoneticPr fontId="12" type="noConversion"/>
  </si>
  <si>
    <t>한국전쟁과 수복지구</t>
    <phoneticPr fontId="12" type="noConversion"/>
  </si>
  <si>
    <t>한모니까</t>
    <phoneticPr fontId="12" type="noConversion"/>
  </si>
  <si>
    <t>끝나지 않은 역사 : 식민지배 청산을 위한 역사인식</t>
    <phoneticPr fontId="3" type="noConversion"/>
  </si>
  <si>
    <t>태학사</t>
    <phoneticPr fontId="12" type="noConversion"/>
  </si>
  <si>
    <t>고려말 조선초 왕명문서 연구</t>
    <phoneticPr fontId="3" type="noConversion"/>
  </si>
  <si>
    <t>한국학술정보</t>
    <phoneticPr fontId="3" type="noConversion"/>
  </si>
  <si>
    <t>조선시대 지주제 연구</t>
    <phoneticPr fontId="3" type="noConversion"/>
  </si>
  <si>
    <t>이세영</t>
  </si>
  <si>
    <t>혜안</t>
    <phoneticPr fontId="12" type="noConversion"/>
  </si>
  <si>
    <t>민족과 지역 : 근대개혁기의 대구·경북</t>
    <phoneticPr fontId="12" type="noConversion"/>
  </si>
  <si>
    <t>지식산업사</t>
    <phoneticPr fontId="12" type="noConversion"/>
  </si>
  <si>
    <t>전쟁과 인간 그리고 '평화' : 러일전쟁과 한국사회</t>
    <phoneticPr fontId="3" type="noConversion"/>
  </si>
  <si>
    <t>일조각</t>
    <phoneticPr fontId="3" type="noConversion"/>
  </si>
  <si>
    <t>고려시대 상주계수관 연구</t>
    <phoneticPr fontId="3" type="noConversion"/>
  </si>
  <si>
    <t>한기문</t>
  </si>
  <si>
    <t>景仁文化社</t>
    <phoneticPr fontId="12" type="noConversion"/>
  </si>
  <si>
    <t>고려시대의 道敎</t>
    <phoneticPr fontId="3" type="noConversion"/>
  </si>
  <si>
    <t>김철웅</t>
  </si>
  <si>
    <t>조선시대 사회사와 한국사 인식</t>
    <phoneticPr fontId="3" type="noConversion"/>
  </si>
  <si>
    <t>김인걸</t>
  </si>
  <si>
    <t>경인문화사</t>
    <phoneticPr fontId="12" type="noConversion"/>
  </si>
  <si>
    <t>조선중기 사림정치</t>
    <phoneticPr fontId="3" type="noConversion"/>
  </si>
  <si>
    <t>최이돈</t>
  </si>
  <si>
    <t>발해와 일본의 교류</t>
    <phoneticPr fontId="3" type="noConversion"/>
  </si>
  <si>
    <t>구난희</t>
  </si>
  <si>
    <t>중세한국어 감동법이란 무엇인가</t>
    <phoneticPr fontId="3" type="noConversion"/>
  </si>
  <si>
    <t>가와사키 케이고</t>
  </si>
  <si>
    <t>신구학원신구문화사</t>
    <phoneticPr fontId="12" type="noConversion"/>
  </si>
  <si>
    <t>국어문법사</t>
    <phoneticPr fontId="3" type="noConversion"/>
  </si>
  <si>
    <t>홍종선</t>
  </si>
  <si>
    <t>한국어 문형 연구</t>
    <phoneticPr fontId="3" type="noConversion"/>
  </si>
  <si>
    <t>신서인</t>
  </si>
  <si>
    <t>木簡에 기록된 古代 韓國語</t>
    <phoneticPr fontId="3" type="noConversion"/>
  </si>
  <si>
    <t>(형태소 성조형 중심의) 국어 성조론</t>
    <phoneticPr fontId="3" type="noConversion"/>
  </si>
  <si>
    <t>이문규</t>
  </si>
  <si>
    <t>한국어 생성 통사론</t>
    <phoneticPr fontId="3" type="noConversion"/>
  </si>
  <si>
    <t>김용하 외</t>
    <phoneticPr fontId="3" type="noConversion"/>
  </si>
  <si>
    <t>역락</t>
    <phoneticPr fontId="12" type="noConversion"/>
  </si>
  <si>
    <t>蓀谷 李達 詩 : 譯解</t>
    <phoneticPr fontId="3" type="noConversion"/>
  </si>
  <si>
    <t>宋雋鎬 編著</t>
    <phoneticPr fontId="3" type="noConversion"/>
  </si>
  <si>
    <t>학자원</t>
    <phoneticPr fontId="3" type="noConversion"/>
  </si>
  <si>
    <t>묻혀진 한국문학사의 사각(死角) : 외국인의 언어·문헌학(philology)과 조선후기-식민지 언어문화의 생태</t>
    <phoneticPr fontId="3" type="noConversion"/>
  </si>
  <si>
    <t>이상현</t>
    <phoneticPr fontId="3" type="noConversion"/>
  </si>
  <si>
    <t>박문사</t>
    <phoneticPr fontId="3" type="noConversion"/>
  </si>
  <si>
    <t>한시란 무엇인가</t>
    <phoneticPr fontId="3" type="noConversion"/>
  </si>
  <si>
    <t>황위주</t>
    <phoneticPr fontId="3" type="noConversion"/>
  </si>
  <si>
    <t>지성인</t>
    <phoneticPr fontId="3" type="noConversion"/>
  </si>
  <si>
    <t>장문계갑문사 건상·건하·곤상</t>
    <phoneticPr fontId="3" type="noConversion"/>
  </si>
  <si>
    <t>보고사</t>
    <phoneticPr fontId="3" type="noConversion"/>
  </si>
  <si>
    <t>활자본 고전소설 서지 데이터베이스</t>
    <phoneticPr fontId="3" type="noConversion"/>
  </si>
  <si>
    <t>최호석</t>
    <phoneticPr fontId="3" type="noConversion"/>
  </si>
  <si>
    <t>고려후기 한시의 미적 특질</t>
    <phoneticPr fontId="3" type="noConversion"/>
  </si>
  <si>
    <t>하정승</t>
    <phoneticPr fontId="3" type="noConversion"/>
  </si>
  <si>
    <t>박영사</t>
    <phoneticPr fontId="3" type="noConversion"/>
  </si>
  <si>
    <t>악녀의 재구성 : 한국 고전서사 속 여성 욕망 읽기</t>
    <phoneticPr fontId="3" type="noConversion"/>
  </si>
  <si>
    <t>홍나래 외</t>
    <phoneticPr fontId="3" type="noConversion"/>
  </si>
  <si>
    <t>들녘</t>
    <phoneticPr fontId="3" type="noConversion"/>
  </si>
  <si>
    <t>시조의 넓이와 깊이</t>
    <phoneticPr fontId="3" type="noConversion"/>
  </si>
  <si>
    <t>조동일</t>
    <phoneticPr fontId="3" type="noConversion"/>
  </si>
  <si>
    <t>푸른사상</t>
    <phoneticPr fontId="12" type="noConversion"/>
  </si>
  <si>
    <t>내방가사 현장 연구</t>
    <phoneticPr fontId="3" type="noConversion"/>
  </si>
  <si>
    <t>이정옥</t>
    <phoneticPr fontId="3" type="noConversion"/>
  </si>
  <si>
    <t>역락</t>
    <phoneticPr fontId="3" type="noConversion"/>
  </si>
  <si>
    <t>동아시아 문학 속 상인 형상</t>
    <phoneticPr fontId="3" type="noConversion"/>
  </si>
  <si>
    <t>박경남 편</t>
    <phoneticPr fontId="3" type="noConversion"/>
  </si>
  <si>
    <t>소명출판</t>
    <phoneticPr fontId="3" type="noConversion"/>
  </si>
  <si>
    <t>탈경계 사유와 서사의 윤리 : 한국문학과 이주</t>
    <phoneticPr fontId="3" type="noConversion"/>
  </si>
  <si>
    <t>연남경</t>
  </si>
  <si>
    <t>이화여자대학교출판문화원</t>
    <phoneticPr fontId="12" type="noConversion"/>
  </si>
  <si>
    <t>트랜스내셔널리즘과 재외한인문학</t>
    <phoneticPr fontId="3" type="noConversion"/>
  </si>
  <si>
    <t>송명희</t>
  </si>
  <si>
    <t>지식과교양</t>
    <phoneticPr fontId="12" type="noConversion"/>
  </si>
  <si>
    <t>검열, 실종된 작품과 문학사의 복원</t>
    <phoneticPr fontId="3" type="noConversion"/>
  </si>
  <si>
    <t>문한별</t>
  </si>
  <si>
    <t>高麗大學校 民族文化硏究院</t>
    <phoneticPr fontId="12" type="noConversion"/>
  </si>
  <si>
    <t>천사의 허무주의 : 한국 현대시에 나타난 허무주의의 계보</t>
    <phoneticPr fontId="3" type="noConversion"/>
  </si>
  <si>
    <t>안지영</t>
  </si>
  <si>
    <t>김동리, 근대에 길을 묻다 : 김동리의 문학적 투쟁사</t>
    <phoneticPr fontId="3" type="noConversion"/>
  </si>
  <si>
    <t>신정숙</t>
  </si>
  <si>
    <t>예옥</t>
    <phoneticPr fontId="12" type="noConversion"/>
  </si>
  <si>
    <t>식민지 시대 민족 계몽 담론과 근대 장편소설의 탈식민성 연구</t>
    <phoneticPr fontId="12" type="noConversion"/>
  </si>
  <si>
    <t xml:space="preserve">김병구 </t>
  </si>
  <si>
    <t>남북한 역사소설 연구</t>
    <phoneticPr fontId="3" type="noConversion"/>
  </si>
  <si>
    <t>문흥술</t>
  </si>
  <si>
    <t>백석 시의 '기억'과 구원의 시쓰기</t>
    <phoneticPr fontId="3" type="noConversion"/>
  </si>
  <si>
    <t>안상원</t>
  </si>
  <si>
    <t>존재와 현상 : 김춘수 시의 현상학적 읽기</t>
    <phoneticPr fontId="3" type="noConversion"/>
  </si>
  <si>
    <t>문혜원</t>
  </si>
  <si>
    <t>한국문학과 보편주의</t>
    <phoneticPr fontId="3" type="noConversion"/>
  </si>
  <si>
    <t>조강석</t>
  </si>
  <si>
    <t>구인회의 안과 밖</t>
    <phoneticPr fontId="3" type="noConversion"/>
  </si>
  <si>
    <t>현순영</t>
  </si>
  <si>
    <t>질서와 친화의 변주 : 조선의 왕실음악</t>
    <phoneticPr fontId="12" type="noConversion"/>
  </si>
  <si>
    <t>송혜진</t>
  </si>
  <si>
    <t>민속원</t>
    <phoneticPr fontId="12" type="noConversion"/>
  </si>
  <si>
    <t>41종  41권</t>
    <phoneticPr fontId="3" type="noConversion"/>
  </si>
  <si>
    <t>분야 : 자연과학</t>
    <phoneticPr fontId="3" type="noConversion"/>
  </si>
  <si>
    <t>수학 : 학제적 대화코드</t>
    <phoneticPr fontId="12" type="noConversion"/>
  </si>
  <si>
    <t>신현용</t>
  </si>
  <si>
    <t>매디자인</t>
    <phoneticPr fontId="12" type="noConversion"/>
  </si>
  <si>
    <t>유클리드 기하와 그 너머</t>
    <phoneticPr fontId="3" type="noConversion"/>
  </si>
  <si>
    <t>이난이</t>
  </si>
  <si>
    <t>Kyowoo(교우)</t>
    <phoneticPr fontId="3" type="noConversion"/>
  </si>
  <si>
    <t>(수학적 접근방법에 의한) 전략적 국방분석</t>
    <phoneticPr fontId="3" type="noConversion"/>
  </si>
  <si>
    <t>수학교육학 용어해설집</t>
    <phoneticPr fontId="3" type="noConversion"/>
  </si>
  <si>
    <t>남승인 외</t>
    <phoneticPr fontId="3" type="noConversion"/>
  </si>
  <si>
    <t>경문사</t>
    <phoneticPr fontId="3" type="noConversion"/>
  </si>
  <si>
    <t>소수와 리만 가설 : 질서와 패턴을 찾고자 하는 이들의 궁극적 도전 대상</t>
    <phoneticPr fontId="3" type="noConversion"/>
  </si>
  <si>
    <t>갈루아 이론의 정상을 딛다</t>
    <phoneticPr fontId="12" type="noConversion"/>
  </si>
  <si>
    <t>우연에 가려진 세상 : 생각실험으로 이해하는 양자역학</t>
    <phoneticPr fontId="3" type="noConversion"/>
  </si>
  <si>
    <t>최강신</t>
  </si>
  <si>
    <t>MID(엠아이디)</t>
    <phoneticPr fontId="3" type="noConversion"/>
  </si>
  <si>
    <t xml:space="preserve">광경화형(UV, EB, LED) 고분자 화학 </t>
    <phoneticPr fontId="3" type="noConversion"/>
  </si>
  <si>
    <t>임진규</t>
  </si>
  <si>
    <t>근현대 한국 쌀의 사회사</t>
    <phoneticPr fontId="3" type="noConversion"/>
  </si>
  <si>
    <t>김태호</t>
  </si>
  <si>
    <t>들녘</t>
    <phoneticPr fontId="12" type="noConversion"/>
  </si>
  <si>
    <t>생체모방기술</t>
    <phoneticPr fontId="3" type="noConversion"/>
  </si>
  <si>
    <t>김인선</t>
  </si>
  <si>
    <t>계명대학교 출판부</t>
    <phoneticPr fontId="12" type="noConversion"/>
  </si>
  <si>
    <t>게놈에 담긴 미래 : 유전체 정보와 맞춤의료</t>
    <phoneticPr fontId="3" type="noConversion"/>
  </si>
  <si>
    <t>생각의힘</t>
    <phoneticPr fontId="12" type="noConversion"/>
  </si>
  <si>
    <t>허베이스피리트호 오염사고 방제 그리고 10년 : 태안의 기적 태안오염사고 방제성공 그 이면</t>
    <phoneticPr fontId="12" type="noConversion"/>
  </si>
  <si>
    <t>이봉길</t>
  </si>
  <si>
    <t>동화기술</t>
    <phoneticPr fontId="3" type="noConversion"/>
  </si>
  <si>
    <t>실무지질공학</t>
    <phoneticPr fontId="3" type="noConversion"/>
  </si>
  <si>
    <t>씨아이알</t>
    <phoneticPr fontId="12" type="noConversion"/>
  </si>
  <si>
    <t>서운관의 천문의기 : 좌표변환·투영이론적 연구</t>
    <phoneticPr fontId="3" type="noConversion"/>
  </si>
  <si>
    <t>정기준</t>
  </si>
  <si>
    <t>景仁文化社</t>
    <phoneticPr fontId="12" type="noConversion"/>
  </si>
  <si>
    <t>기능성식품학</t>
    <phoneticPr fontId="3" type="noConversion"/>
  </si>
  <si>
    <t>김대근 외 공저</t>
    <phoneticPr fontId="3" type="noConversion"/>
  </si>
  <si>
    <t>신일서적</t>
    <phoneticPr fontId="3" type="noConversion"/>
  </si>
  <si>
    <t>길고 멋진 미래 : 행복한 노년 준비하기</t>
    <phoneticPr fontId="3" type="noConversion"/>
  </si>
  <si>
    <t>박영story</t>
    <phoneticPr fontId="12" type="noConversion"/>
  </si>
  <si>
    <t>조선왕실 여인들의 복식</t>
    <phoneticPr fontId="12" type="noConversion"/>
  </si>
  <si>
    <t>김소현</t>
  </si>
  <si>
    <t>민속원</t>
    <phoneticPr fontId="12" type="noConversion"/>
  </si>
  <si>
    <t>가족정책론</t>
    <phoneticPr fontId="3" type="noConversion"/>
  </si>
  <si>
    <t>노병일 외 공저</t>
    <phoneticPr fontId="3" type="noConversion"/>
  </si>
  <si>
    <t>정민사</t>
    <phoneticPr fontId="12" type="noConversion"/>
  </si>
  <si>
    <t>식품위생학</t>
    <phoneticPr fontId="3" type="noConversion"/>
  </si>
  <si>
    <t>박경진 외</t>
    <phoneticPr fontId="3" type="noConversion"/>
  </si>
  <si>
    <t>창지사</t>
    <phoneticPr fontId="12" type="noConversion"/>
  </si>
  <si>
    <t>(새로 쓰는) 지역사회영양학</t>
    <phoneticPr fontId="3" type="noConversion"/>
  </si>
  <si>
    <t>장남수 외</t>
    <phoneticPr fontId="3" type="noConversion"/>
  </si>
  <si>
    <t>교문사</t>
    <phoneticPr fontId="12" type="noConversion"/>
  </si>
  <si>
    <t>피부질환의 약물과 치료</t>
    <phoneticPr fontId="3" type="noConversion"/>
  </si>
  <si>
    <t>이승철</t>
    <phoneticPr fontId="3" type="noConversion"/>
  </si>
  <si>
    <t>대한의학서적</t>
    <phoneticPr fontId="3" type="noConversion"/>
  </si>
  <si>
    <t>노화의 심리학</t>
    <phoneticPr fontId="3" type="noConversion"/>
  </si>
  <si>
    <t>서울대학교출판문화원</t>
    <phoneticPr fontId="12" type="noConversion"/>
  </si>
  <si>
    <t>전립선암</t>
    <phoneticPr fontId="3" type="noConversion"/>
  </si>
  <si>
    <t>대한전립선학회</t>
  </si>
  <si>
    <t>아동정신병리</t>
    <phoneticPr fontId="3" type="noConversion"/>
  </si>
  <si>
    <t>안동현</t>
  </si>
  <si>
    <t>학지사</t>
    <phoneticPr fontId="3" type="noConversion"/>
  </si>
  <si>
    <t>뇌파의 이해와 응용</t>
    <phoneticPr fontId="3" type="noConversion"/>
  </si>
  <si>
    <t>대한뇌파신경생리학회 편</t>
    <phoneticPr fontId="3" type="noConversion"/>
  </si>
  <si>
    <t>근감소증</t>
    <phoneticPr fontId="3" type="noConversion"/>
  </si>
  <si>
    <t>대한근감소증학회</t>
    <phoneticPr fontId="3" type="noConversion"/>
  </si>
  <si>
    <t>(최신) 임상비과학</t>
    <phoneticPr fontId="3" type="noConversion"/>
  </si>
  <si>
    <t>대한비과학회</t>
  </si>
  <si>
    <t>아토피피부염 : Basic and Practice</t>
    <phoneticPr fontId="3" type="noConversion"/>
  </si>
  <si>
    <t>김진우 외</t>
    <phoneticPr fontId="3" type="noConversion"/>
  </si>
  <si>
    <t>성장기 부정교합의 인지와 수정 : 문제점 위주로 접근한 치과교정학</t>
    <phoneticPr fontId="3" type="noConversion"/>
  </si>
  <si>
    <t>외래마취학</t>
    <phoneticPr fontId="3" type="noConversion"/>
  </si>
  <si>
    <t>대한외래마취연구회</t>
  </si>
  <si>
    <t>근골격 초음파학</t>
    <phoneticPr fontId="3" type="noConversion"/>
  </si>
  <si>
    <t>대한근골격영상의학회</t>
    <phoneticPr fontId="3" type="noConversion"/>
  </si>
  <si>
    <t>수부상지 외과학 : 완관절과 주관절</t>
    <phoneticPr fontId="12" type="noConversion"/>
  </si>
  <si>
    <t>박민종</t>
  </si>
  <si>
    <t>범문에듀케이션</t>
    <phoneticPr fontId="12" type="noConversion"/>
  </si>
  <si>
    <t>뇌졸중 MRI의 이해와 정량분석 : 매트랩을 이용한 참조표준/뇌지도 제작</t>
    <phoneticPr fontId="3" type="noConversion"/>
  </si>
  <si>
    <t>대표저자 김동억</t>
    <phoneticPr fontId="3" type="noConversion"/>
  </si>
  <si>
    <t xml:space="preserve">Implant overdenture의 핵심 원리와 실전 노하우 </t>
    <phoneticPr fontId="12" type="noConversion"/>
  </si>
  <si>
    <t>이정열 외</t>
    <phoneticPr fontId="3" type="noConversion"/>
  </si>
  <si>
    <t>대한나래출판사</t>
    <phoneticPr fontId="12" type="noConversion"/>
  </si>
  <si>
    <t>디지털 치과에서의 CAD/CAM</t>
    <phoneticPr fontId="3" type="noConversion"/>
  </si>
  <si>
    <t>약의 역사</t>
    <phoneticPr fontId="3" type="noConversion"/>
  </si>
  <si>
    <t>대표저자 김규원</t>
    <phoneticPr fontId="3" type="noConversion"/>
  </si>
  <si>
    <t>한약독성학 Ⅲ</t>
    <phoneticPr fontId="3" type="noConversion"/>
  </si>
  <si>
    <t>박영철 외</t>
    <phoneticPr fontId="3" type="noConversion"/>
  </si>
  <si>
    <t>한국학술정보</t>
    <phoneticPr fontId="3" type="noConversion"/>
  </si>
  <si>
    <t>(맥스 테그마크의) 라이프 3.0 : 인공지능이 열어갈 인류와 생명의 미래</t>
    <phoneticPr fontId="3" type="noConversion"/>
  </si>
  <si>
    <t>동아시아</t>
    <phoneticPr fontId="12" type="noConversion"/>
  </si>
  <si>
    <t>iOS Application Security: 보안담당자와 개발자를 위한 최고의 안내서</t>
    <phoneticPr fontId="3" type="noConversion"/>
  </si>
  <si>
    <t>스마트 IoT 프로젝트 : 스마트 온도 조절기, 머신 비전, 자율 주행 자동차 로봇 포함 다양한 사물 인터넷 구현</t>
    <phoneticPr fontId="3" type="noConversion"/>
  </si>
  <si>
    <t>데이터 시각화 원리 : 인포그래픽 원리와 엑셀 활용 방법을 기초로 한 데이터 시각화 안내서</t>
    <phoneticPr fontId="3" type="noConversion"/>
  </si>
  <si>
    <t>Security in Computing 5/e: 컴퓨터 보안 바이블</t>
    <phoneticPr fontId="3" type="noConversion"/>
  </si>
  <si>
    <t>SECURING THE INTERNET OF THINGS : 사물인터넷 보안의 핵심 원리와 해법</t>
    <phoneticPr fontId="3" type="noConversion"/>
  </si>
  <si>
    <t>KVM 가상화 완전 가이드 : 클라우드 컴퓨팅을 위한 리눅스 가상화 시스템</t>
    <phoneticPr fontId="3" type="noConversion"/>
  </si>
  <si>
    <t>데이터 과학자가 되는 핵심 기술 : 데이터 분석에 필요한 수학, 통계, 프로그래밍의 기본</t>
    <phoneticPr fontId="3" type="noConversion"/>
  </si>
  <si>
    <t>실전 예측 분석 모델링 : 예측 모델 과정을 여행하는 데이터 분석가를 위한 안내서</t>
    <phoneticPr fontId="3" type="noConversion"/>
  </si>
  <si>
    <t xml:space="preserve">사이버 물리 시스템 : 사물 인터넷과 임베디드 시스템의 핵심 기술, 사례와 동향 </t>
    <phoneticPr fontId="3" type="noConversion"/>
  </si>
  <si>
    <t>회로망 합성과 필터 설계</t>
    <phoneticPr fontId="3" type="noConversion"/>
  </si>
  <si>
    <t>최석우 외</t>
    <phoneticPr fontId="3" type="noConversion"/>
  </si>
  <si>
    <t>Human Science(휴먼싸이언스)</t>
    <phoneticPr fontId="3" type="noConversion"/>
  </si>
  <si>
    <t>매트릭스 컴퓨터 구조공학</t>
    <phoneticPr fontId="3" type="noConversion"/>
  </si>
  <si>
    <t>이명우</t>
  </si>
  <si>
    <t>동화기술</t>
    <phoneticPr fontId="3" type="noConversion"/>
  </si>
  <si>
    <t>ICT 융합시대의 컴퓨터과학</t>
    <phoneticPr fontId="3" type="noConversion"/>
  </si>
  <si>
    <t>최윤철</t>
  </si>
  <si>
    <t>생능출판사</t>
    <phoneticPr fontId="12" type="noConversion"/>
  </si>
  <si>
    <t>컴퓨팅 사고력</t>
    <phoneticPr fontId="3" type="noConversion"/>
  </si>
  <si>
    <t>한치근</t>
  </si>
  <si>
    <t>배움터</t>
    <phoneticPr fontId="12" type="noConversion"/>
  </si>
  <si>
    <t>텍스트 마이닝</t>
    <phoneticPr fontId="3" type="noConversion"/>
  </si>
  <si>
    <t>송민</t>
    <phoneticPr fontId="12" type="noConversion"/>
  </si>
  <si>
    <t>청람</t>
    <phoneticPr fontId="12" type="noConversion"/>
  </si>
  <si>
    <t>사물인터넷 시대의 RF 공학</t>
    <phoneticPr fontId="3" type="noConversion"/>
  </si>
  <si>
    <t>기현철</t>
  </si>
  <si>
    <t>한티미디어</t>
    <phoneticPr fontId="12" type="noConversion"/>
  </si>
  <si>
    <t>암호학과 네트워크 보안</t>
    <phoneticPr fontId="3" type="noConversion"/>
  </si>
  <si>
    <t xml:space="preserve">전기기계 </t>
    <phoneticPr fontId="3" type="noConversion"/>
  </si>
  <si>
    <t xml:space="preserve">정승기 </t>
    <phoneticPr fontId="3" type="noConversion"/>
  </si>
  <si>
    <t>학산미디어</t>
    <phoneticPr fontId="12" type="noConversion"/>
  </si>
  <si>
    <t>슈퍼인텔리전스 : 경로, 위험, 전략</t>
    <phoneticPr fontId="3" type="noConversion"/>
  </si>
  <si>
    <t>까치</t>
    <phoneticPr fontId="3" type="noConversion"/>
  </si>
  <si>
    <t>정보혁명 : 정보혁명 시대, 문화와 생명의 새로운 패러다임을 찾다</t>
    <phoneticPr fontId="3" type="noConversion"/>
  </si>
  <si>
    <t>최무영 외</t>
    <phoneticPr fontId="3" type="noConversion"/>
  </si>
  <si>
    <t>Humanist(휴머니스트)</t>
    <phoneticPr fontId="3" type="noConversion"/>
  </si>
  <si>
    <t>레이다 시스템 공학</t>
    <phoneticPr fontId="3" type="noConversion"/>
  </si>
  <si>
    <t>곽영길</t>
  </si>
  <si>
    <t>청문각</t>
    <phoneticPr fontId="12" type="noConversion"/>
  </si>
  <si>
    <t>기계 학습</t>
    <phoneticPr fontId="3" type="noConversion"/>
  </si>
  <si>
    <t>한빛아카데미</t>
    <phoneticPr fontId="3" type="noConversion"/>
  </si>
  <si>
    <t>반도체 공정실험</t>
    <phoneticPr fontId="3" type="noConversion"/>
  </si>
  <si>
    <t>오데레사</t>
  </si>
  <si>
    <t>공감북스</t>
    <phoneticPr fontId="12" type="noConversion"/>
  </si>
  <si>
    <t>딥러닝의 정석 : 텐서플로와 최신 기법으로 배우는 딥러닝 알고리즘 설계</t>
    <phoneticPr fontId="3" type="noConversion"/>
  </si>
  <si>
    <t>함수형 반응형 프로그래밍 : FRP 입문자를 위한 종합 안내서</t>
    <phoneticPr fontId="3" type="noConversion"/>
  </si>
  <si>
    <t>비즈니스 블록체인 : 탈중앙화 기술이 앞당긴 인터넷 혁명과 비즈니스 기회</t>
    <phoneticPr fontId="3" type="noConversion"/>
  </si>
  <si>
    <t>특수체육론</t>
    <phoneticPr fontId="3" type="noConversion"/>
  </si>
  <si>
    <t>최승권</t>
  </si>
  <si>
    <t>Rainbow Books(레인보우북스)</t>
    <phoneticPr fontId="12" type="noConversion"/>
  </si>
  <si>
    <t>글로벌 미디어 스포츠 : 흐름, 형태 그리고 미래</t>
    <phoneticPr fontId="3" type="noConversion"/>
  </si>
  <si>
    <t>명인문화사</t>
    <phoneticPr fontId="12" type="noConversion"/>
  </si>
  <si>
    <t>하폐수공학</t>
    <phoneticPr fontId="3" type="noConversion"/>
  </si>
  <si>
    <t>김창원 외 공저</t>
    <phoneticPr fontId="3" type="noConversion"/>
  </si>
  <si>
    <t>오토테크 트렌드 : 미래 자동차</t>
    <phoneticPr fontId="3" type="noConversion"/>
  </si>
  <si>
    <t>메가트렌드 랩</t>
  </si>
  <si>
    <t>율곡출판사</t>
    <phoneticPr fontId="12" type="noConversion"/>
  </si>
  <si>
    <t>체계적인 소프트웨어 제품라인 개발</t>
    <phoneticPr fontId="12" type="noConversion"/>
  </si>
  <si>
    <t>강성원</t>
  </si>
  <si>
    <t>홍릉과학출판사</t>
    <phoneticPr fontId="12" type="noConversion"/>
  </si>
  <si>
    <t>(구조물의 동적응답해석에 의한) 내진·내풍설계</t>
    <phoneticPr fontId="3" type="noConversion"/>
  </si>
  <si>
    <t>씨아이알</t>
    <phoneticPr fontId="12" type="noConversion"/>
  </si>
  <si>
    <t>난류수리학</t>
    <phoneticPr fontId="3" type="noConversion"/>
  </si>
  <si>
    <t>최성욱 외</t>
    <phoneticPr fontId="3" type="noConversion"/>
  </si>
  <si>
    <t>디자인 오브 디자인 : 《맨먼스 미신》의 저자, 브룩스 교수의 설계 에세이</t>
    <phoneticPr fontId="3" type="noConversion"/>
  </si>
  <si>
    <t xml:space="preserve">Jpub(제이펍) </t>
    <phoneticPr fontId="12" type="noConversion"/>
  </si>
  <si>
    <t>대학과 도시</t>
    <phoneticPr fontId="3" type="noConversion"/>
  </si>
  <si>
    <t>항공모함 공학</t>
    <phoneticPr fontId="3" type="noConversion"/>
  </si>
  <si>
    <t>손호재</t>
  </si>
  <si>
    <t>GS인터비전</t>
    <phoneticPr fontId="12" type="noConversion"/>
  </si>
  <si>
    <t>해양원격탐사 : 4차 산업혁명과 해양원격탐사 Big data의 활용</t>
    <phoneticPr fontId="3" type="noConversion"/>
  </si>
  <si>
    <t>윤홍주</t>
  </si>
  <si>
    <t>WisdomPL(위즈덤플)</t>
    <phoneticPr fontId="12" type="noConversion"/>
  </si>
  <si>
    <t>해저파이프라인</t>
    <phoneticPr fontId="12" type="noConversion"/>
  </si>
  <si>
    <t>조철희 외</t>
    <phoneticPr fontId="3" type="noConversion"/>
  </si>
  <si>
    <t>(최신) 철도교통 공학</t>
    <phoneticPr fontId="3" type="noConversion"/>
  </si>
  <si>
    <t>(첨단) 교통안전공학</t>
    <phoneticPr fontId="3" type="noConversion"/>
  </si>
  <si>
    <t>오영태 외</t>
    <phoneticPr fontId="3" type="noConversion"/>
  </si>
  <si>
    <t>원자력과 방사성폐기물 : 번영과 파국의 방정식 해법을 찾아서</t>
    <phoneticPr fontId="3" type="noConversion"/>
  </si>
  <si>
    <t>박정균</t>
    <phoneticPr fontId="3" type="noConversion"/>
  </si>
  <si>
    <t>행복에너지</t>
    <phoneticPr fontId="3" type="noConversion"/>
  </si>
  <si>
    <t>합     계</t>
    <phoneticPr fontId="3" type="noConversion"/>
  </si>
  <si>
    <t>78종  78권</t>
    <phoneticPr fontId="3" type="noConversion"/>
  </si>
  <si>
    <t>총     계</t>
    <phoneticPr fontId="3" type="noConversion"/>
  </si>
  <si>
    <t>285종  307권</t>
    <phoneticPr fontId="3" type="noConversion"/>
  </si>
  <si>
    <t>2017년 대한민국학술원 우수학술도서 선정 목록</t>
    <phoneticPr fontId="3" type="noConversion"/>
  </si>
  <si>
    <t>2016년 대한민국학술원 우수학술도서 선정 목록</t>
    <phoneticPr fontId="3" type="noConversion"/>
  </si>
  <si>
    <t>2018년 대한민국학술원 우수학술도서 선정 목록</t>
    <phoneticPr fontId="3" type="noConversion"/>
  </si>
  <si>
    <t>2019년 대한민국학술원 우수학술도서 선정 목록</t>
    <phoneticPr fontId="3" type="noConversion"/>
  </si>
  <si>
    <t>분야 : 인문학(65종)</t>
    <phoneticPr fontId="3" type="noConversion"/>
  </si>
  <si>
    <t>대한민국학술원</t>
    <phoneticPr fontId="3" type="noConversion"/>
  </si>
  <si>
    <t>번호</t>
    <phoneticPr fontId="4" type="noConversion"/>
  </si>
  <si>
    <t>도서명</t>
    <phoneticPr fontId="4" type="noConversion"/>
  </si>
  <si>
    <t>저자명</t>
    <phoneticPr fontId="4" type="noConversion"/>
  </si>
  <si>
    <t>출판사명</t>
    <phoneticPr fontId="4" type="noConversion"/>
  </si>
  <si>
    <t>(만문본) 이역록</t>
    <phoneticPr fontId="3" type="noConversion"/>
  </si>
  <si>
    <t>(완역) 성리대전 1-10</t>
    <phoneticPr fontId="3" type="noConversion"/>
  </si>
  <si>
    <t>學古房</t>
    <phoneticPr fontId="3" type="noConversion"/>
  </si>
  <si>
    <t>(포우스트-포우스트모던) 미국소설론과 작품세계 : 언어 상상력 자아탐구 공존의식</t>
    <phoneticPr fontId="3" type="noConversion"/>
  </si>
  <si>
    <t>고지문</t>
  </si>
  <si>
    <t>전남대학교출판문화원</t>
    <phoneticPr fontId="3" type="noConversion"/>
  </si>
  <si>
    <t>(플라톤의) 고르기아스/메넥세노스/이온</t>
    <phoneticPr fontId="3" type="noConversion"/>
  </si>
  <si>
    <t xml:space="preserve">서광사 </t>
    <phoneticPr fontId="3" type="noConversion"/>
  </si>
  <si>
    <t>19세기 독일 통합과 제국의 탄생</t>
    <phoneticPr fontId="3" type="noConversion"/>
  </si>
  <si>
    <t>김장수</t>
  </si>
  <si>
    <t>푸른사상</t>
    <phoneticPr fontId="3" type="noConversion"/>
  </si>
  <si>
    <t>20세기 한국가곡의 역사와 체계</t>
    <phoneticPr fontId="3" type="noConversion"/>
  </si>
  <si>
    <t>DYNAMICS OF A RICE CULTIVATING VILLAGE IN KOREA, 1977-2015</t>
    <phoneticPr fontId="3" type="noConversion"/>
  </si>
  <si>
    <t>JOO-HEE KIM</t>
    <phoneticPr fontId="3" type="noConversion"/>
  </si>
  <si>
    <t>SNUPress 
(서울대학교출판문화원)</t>
    <phoneticPr fontId="3" type="noConversion"/>
  </si>
  <si>
    <t>가상이동 : 인지언어학적 접근법</t>
    <phoneticPr fontId="3" type="noConversion"/>
  </si>
  <si>
    <t>임태성</t>
  </si>
  <si>
    <t>한국문화사</t>
    <phoneticPr fontId="3" type="noConversion"/>
  </si>
  <si>
    <t>계몽시대 유럽사회 개혁론과 유교</t>
    <phoneticPr fontId="3" type="noConversion"/>
  </si>
  <si>
    <t xml:space="preserve"> 박영story
(주식회사 피와이메이트)</t>
    <phoneticPr fontId="3" type="noConversion"/>
  </si>
  <si>
    <t>고고학적 기록 이해하기</t>
    <phoneticPr fontId="3" type="noConversion"/>
  </si>
  <si>
    <t>진인진</t>
    <phoneticPr fontId="3" type="noConversion"/>
  </si>
  <si>
    <t>고대 유라시아 알타이의 종교사상 : 샤마니즘의 기원과 변천</t>
    <phoneticPr fontId="3" type="noConversion"/>
  </si>
  <si>
    <t>군신의 다양한 얼굴 : 제1차 세계대전과 영국</t>
    <phoneticPr fontId="3" type="noConversion"/>
  </si>
  <si>
    <t>이내주</t>
  </si>
  <si>
    <t>꿈의 거울 : 초현실주의 시의 이미지와 언어 실험</t>
    <phoneticPr fontId="3" type="noConversion"/>
  </si>
  <si>
    <t>조윤경</t>
  </si>
  <si>
    <t>이화여자대학교출판문화원</t>
    <phoneticPr fontId="3" type="noConversion"/>
  </si>
  <si>
    <t>능호관 이인상 서화평석 1-2</t>
    <phoneticPr fontId="3" type="noConversion"/>
  </si>
  <si>
    <t>돌베개</t>
    <phoneticPr fontId="3" type="noConversion"/>
  </si>
  <si>
    <t>도취와 아이러니의 저 놀랍고도 끝없는 변화 : 독일 낭만주의 작품 이해와 분석</t>
    <phoneticPr fontId="3" type="noConversion"/>
  </si>
  <si>
    <t>최문규</t>
  </si>
  <si>
    <t>두시의 장법과 격률</t>
    <phoneticPr fontId="3" type="noConversion"/>
  </si>
  <si>
    <t>이영주</t>
  </si>
  <si>
    <t>레비나스의 타자물음과 현대철학</t>
    <phoneticPr fontId="3" type="noConversion"/>
  </si>
  <si>
    <t>윤대선</t>
  </si>
  <si>
    <t>문예출판사</t>
    <phoneticPr fontId="3" type="noConversion"/>
  </si>
  <si>
    <t>만요슈 : 고대일본 가집 1-3</t>
    <phoneticPr fontId="3" type="noConversion"/>
  </si>
  <si>
    <t>국학자료원(국학자료원 새미)</t>
    <phoneticPr fontId="3" type="noConversion"/>
  </si>
  <si>
    <t>만주이민의 국책문학과 이데올로기 : 근대 동아시아의 제국, 식민지, 이동</t>
    <phoneticPr fontId="3" type="noConversion"/>
  </si>
  <si>
    <t>안지나</t>
  </si>
  <si>
    <t>明末淸初 天主敎 예수회선교사의 天主敎中文小說과 索隱派 文獻 硏究</t>
    <phoneticPr fontId="3" type="noConversion"/>
  </si>
  <si>
    <t>오순방</t>
  </si>
  <si>
    <t>숭실대학교 지식정보처 중앙도서관</t>
    <phoneticPr fontId="3" type="noConversion"/>
  </si>
  <si>
    <t xml:space="preserve">몽골 구비서사문학과 문화의 상관성 연구 </t>
    <phoneticPr fontId="3" type="noConversion"/>
  </si>
  <si>
    <t>이안나</t>
  </si>
  <si>
    <t>미학의 모든 것 : 철학적 미학의 길잡이</t>
    <phoneticPr fontId="3" type="noConversion"/>
  </si>
  <si>
    <t>북코리아(선학사&amp;북코리아)</t>
    <phoneticPr fontId="3" type="noConversion"/>
  </si>
  <si>
    <t>미학이 재현을 논하다</t>
    <phoneticPr fontId="3" type="noConversion"/>
  </si>
  <si>
    <t>오종환 외</t>
    <phoneticPr fontId="3" type="noConversion"/>
  </si>
  <si>
    <t>서울대학교출판문화원</t>
    <phoneticPr fontId="3" type="noConversion"/>
  </si>
  <si>
    <t>번역으로서의 동아시아 : 한자 문화권에서의 '불교'의 탄생</t>
    <phoneticPr fontId="3" type="noConversion"/>
  </si>
  <si>
    <t>푸른역사</t>
    <phoneticPr fontId="3" type="noConversion"/>
  </si>
  <si>
    <t>베트남 사상사</t>
    <phoneticPr fontId="3" type="noConversion"/>
  </si>
  <si>
    <t>불교학의 사회화 이론과 실제 : 삶의 예술로서의 응용실천불교학</t>
    <phoneticPr fontId="3" type="noConversion"/>
  </si>
  <si>
    <t>박경준</t>
  </si>
  <si>
    <t>운주사
(도서출판 운주사 너울북)</t>
    <phoneticPr fontId="3" type="noConversion"/>
  </si>
  <si>
    <t>사대기서와 중국문화</t>
    <phoneticPr fontId="3" type="noConversion"/>
  </si>
  <si>
    <t>최용철</t>
  </si>
  <si>
    <t>고려대학교출판문화원</t>
  </si>
  <si>
    <t>상원연등회와 중동팔관회 : 성격 재조명 및 절차 역주</t>
    <phoneticPr fontId="3" type="noConversion"/>
  </si>
  <si>
    <t>김종명</t>
    <phoneticPr fontId="3" type="noConversion"/>
  </si>
  <si>
    <t>한국학중앙연구원출판부</t>
    <phoneticPr fontId="3" type="noConversion"/>
  </si>
  <si>
    <t>생략과 초점 : 수용성 판단을 중심으로</t>
    <phoneticPr fontId="3" type="noConversion"/>
  </si>
  <si>
    <t>김정석</t>
  </si>
  <si>
    <t>한국문화사</t>
    <phoneticPr fontId="3" type="noConversion"/>
  </si>
  <si>
    <t>선비, 사무라이 사회를 관찰하다</t>
    <phoneticPr fontId="3" type="noConversion"/>
  </si>
  <si>
    <t>박상휘</t>
  </si>
  <si>
    <t>창비</t>
    <phoneticPr fontId="3" type="noConversion"/>
  </si>
  <si>
    <t>선악의 저편 : 미래 철학의 서곡</t>
    <phoneticPr fontId="3" type="noConversion"/>
  </si>
  <si>
    <t>설화속의 인물과 동물 연구 : 상징적·공상적·서사적인 설화 속의 인물과 동물</t>
    <phoneticPr fontId="3" type="noConversion"/>
  </si>
  <si>
    <t>김종대</t>
    <phoneticPr fontId="3" type="noConversion"/>
  </si>
  <si>
    <t>성유식론 강해 : 아뢰야식</t>
    <phoneticPr fontId="3" type="noConversion"/>
  </si>
  <si>
    <t>서광사</t>
    <phoneticPr fontId="3" type="noConversion"/>
  </si>
  <si>
    <t>수동적 종합 : 1918~1926년 강의와 연구원고</t>
    <phoneticPr fontId="3" type="noConversion"/>
  </si>
  <si>
    <t>아리랑과 지역문화 : 아리랑을 말하다</t>
    <phoneticPr fontId="3" type="noConversion"/>
  </si>
  <si>
    <t>김기현</t>
  </si>
  <si>
    <t>아리스토텔레스 『정치학』 연구 : 플라톤과의 대화</t>
    <phoneticPr fontId="3" type="noConversion"/>
  </si>
  <si>
    <t>손병석</t>
  </si>
  <si>
    <t>한국문화사</t>
    <phoneticPr fontId="3" type="noConversion"/>
  </si>
  <si>
    <t>아무도 내게 명령할 수 없다 : 마르틴 루터의 정치사상과 근대</t>
    <phoneticPr fontId="3" type="noConversion"/>
  </si>
  <si>
    <t>아프리카! 토니 모리슨의 문학적 지형</t>
    <phoneticPr fontId="3" type="noConversion"/>
  </si>
  <si>
    <t>도서출판 동인</t>
    <phoneticPr fontId="3" type="noConversion"/>
  </si>
  <si>
    <t>연꽃의 문법 : 동서비교문화론</t>
    <phoneticPr fontId="3" type="noConversion"/>
  </si>
  <si>
    <t>편무영</t>
  </si>
  <si>
    <t>영화 이야기 분석 방법</t>
    <phoneticPr fontId="3" type="noConversion"/>
  </si>
  <si>
    <t>연세대학교 대학출판문화원</t>
    <phoneticPr fontId="3" type="noConversion"/>
  </si>
  <si>
    <t>원시문화 : 신학, 철학, 종교, 언어, 기술, 그리고 관습의 발달에 관한 연구 1-2</t>
    <phoneticPr fontId="3" type="noConversion"/>
  </si>
  <si>
    <t>윌리엄 버틀러 예이츠 자서전 : &lt;유년기와 청소년기에 대한 회상&gt;과 &lt;휘장의 떨림&gt;</t>
    <phoneticPr fontId="3" type="noConversion"/>
  </si>
  <si>
    <t>윤리학 원리</t>
    <phoneticPr fontId="3" type="noConversion"/>
  </si>
  <si>
    <t>윤리학의 방법</t>
    <phoneticPr fontId="3" type="noConversion"/>
  </si>
  <si>
    <t>일 칸들의 역사 : 몽골 제국이 남긴 '최초의 세계사'</t>
    <phoneticPr fontId="3" type="noConversion"/>
  </si>
  <si>
    <t>사계절</t>
    <phoneticPr fontId="3" type="noConversion"/>
  </si>
  <si>
    <t>일본 내셔널리즘의 사상사 : '전시-전후체제'를 넘어 동아시아 사상과제 찾기</t>
    <phoneticPr fontId="3" type="noConversion"/>
  </si>
  <si>
    <t>조관자</t>
  </si>
  <si>
    <t>장자 Ⅰ-Ⅲ</t>
    <phoneticPr fontId="3" type="noConversion"/>
  </si>
  <si>
    <t>도서출판 길</t>
    <phoneticPr fontId="3" type="noConversion"/>
  </si>
  <si>
    <t>前期 中古音 : 『世說新語』 對話文 用字의 音韻對立</t>
    <phoneticPr fontId="3" type="noConversion"/>
  </si>
  <si>
    <t>이승재</t>
    <phoneticPr fontId="3" type="noConversion"/>
  </si>
  <si>
    <t>일조각</t>
    <phoneticPr fontId="3" type="noConversion"/>
  </si>
  <si>
    <t>조선 대중극의 용광로 동양극장 : 동양극장의 공연사와 공연 미학 1-2</t>
    <phoneticPr fontId="3" type="noConversion"/>
  </si>
  <si>
    <t>김남석</t>
    <phoneticPr fontId="3" type="noConversion"/>
  </si>
  <si>
    <t>서강대학교출판부</t>
    <phoneticPr fontId="3" type="noConversion"/>
  </si>
  <si>
    <t>종족 사회의 변화와 종교적 대응 : 명·청대 복건 종족의 신령 숭배를 중심으로</t>
    <phoneticPr fontId="3" type="noConversion"/>
  </si>
  <si>
    <t>위더스북
(도서출판 종이비행기, 위더스북)</t>
    <phoneticPr fontId="3" type="noConversion"/>
  </si>
  <si>
    <t>중국 미학사 : 상고 시대부터 명청 시대까지</t>
    <phoneticPr fontId="3" type="noConversion"/>
  </si>
  <si>
    <t>성균관대학교출판부</t>
    <phoneticPr fontId="3" type="noConversion"/>
  </si>
  <si>
    <t>중국과 조선, 그리고 중화 : 조선 후기 중국 인식의 전개와 중화 사상의 굴절</t>
    <phoneticPr fontId="3" type="noConversion"/>
  </si>
  <si>
    <t>중국어 어순의 지리적 변이와 유형학적인 의미 : 표준어, 방언, 인접 언어의 비교를 중심으로</t>
    <phoneticPr fontId="3" type="noConversion"/>
  </si>
  <si>
    <t>강병규</t>
  </si>
  <si>
    <t>역락</t>
    <phoneticPr fontId="3" type="noConversion"/>
  </si>
  <si>
    <t>중국인의 실천철학에 대한 연설</t>
    <phoneticPr fontId="3" type="noConversion"/>
  </si>
  <si>
    <t>지중해 : 펠리페 2세 시대의 지중해 세계Ⅰ,Ⅱ 1-2,Ⅲ</t>
    <phoneticPr fontId="3" type="noConversion"/>
  </si>
  <si>
    <t>까치(㈜까치글방)</t>
    <phoneticPr fontId="3" type="noConversion"/>
  </si>
  <si>
    <t>지질고고학 입문</t>
    <phoneticPr fontId="3" type="noConversion"/>
  </si>
  <si>
    <t>사회평론아카데미</t>
    <phoneticPr fontId="3" type="noConversion"/>
  </si>
  <si>
    <t>초기 기독교와 요세푸스 : 헬레니즘 시대의 유대교를 배경으로</t>
    <phoneticPr fontId="3" type="noConversion"/>
  </si>
  <si>
    <t>동연</t>
    <phoneticPr fontId="3" type="noConversion"/>
  </si>
  <si>
    <t>최소주의와 최후의 수단 : 언어의 본질을 보여주는 핵심적인 책략</t>
    <phoneticPr fontId="3" type="noConversion"/>
  </si>
  <si>
    <t>김광섭</t>
  </si>
  <si>
    <t>한국문화사</t>
    <phoneticPr fontId="3" type="noConversion"/>
  </si>
  <si>
    <t>퍼포먼스 드라마투르기</t>
    <phoneticPr fontId="3" type="noConversion"/>
  </si>
  <si>
    <t>한국드라마학회 편</t>
    <phoneticPr fontId="3" type="noConversion"/>
  </si>
  <si>
    <t>한국 가족과 친족의 인류학 : 이론·쟁점·변화</t>
    <phoneticPr fontId="3" type="noConversion"/>
  </si>
  <si>
    <t>정향진 편저</t>
    <phoneticPr fontId="3" type="noConversion"/>
  </si>
  <si>
    <t>서울대학교출판문화원</t>
    <phoneticPr fontId="3" type="noConversion"/>
  </si>
  <si>
    <t>한국 무교의 문화인류학</t>
    <phoneticPr fontId="3" type="noConversion"/>
  </si>
  <si>
    <t>김성례</t>
  </si>
  <si>
    <t>한국고전문학과 불교</t>
    <phoneticPr fontId="3" type="noConversion"/>
  </si>
  <si>
    <t>김기종</t>
    <phoneticPr fontId="3" type="noConversion"/>
  </si>
  <si>
    <t>동국대학교출판부</t>
    <phoneticPr fontId="3" type="noConversion"/>
  </si>
  <si>
    <t>현대의 종교 담론과 종교철학의 변형</t>
    <phoneticPr fontId="3" type="noConversion"/>
  </si>
  <si>
    <t>최신한</t>
  </si>
  <si>
    <t xml:space="preserve">서광사 </t>
    <phoneticPr fontId="3" type="noConversion"/>
  </si>
  <si>
    <t>화성이론과 분석 : 리만·포스트리만 기능이론 다시 읽기</t>
    <phoneticPr fontId="3" type="noConversion"/>
  </si>
  <si>
    <t>서정은</t>
  </si>
  <si>
    <t>분야 : 사회과학(95종)</t>
    <phoneticPr fontId="3" type="noConversion"/>
  </si>
  <si>
    <t>대한민국학술원</t>
    <phoneticPr fontId="3" type="noConversion"/>
  </si>
  <si>
    <t>번호</t>
    <phoneticPr fontId="4" type="noConversion"/>
  </si>
  <si>
    <t>도서명</t>
    <phoneticPr fontId="4" type="noConversion"/>
  </si>
  <si>
    <t>저자명</t>
    <phoneticPr fontId="4" type="noConversion"/>
  </si>
  <si>
    <t>출판사명</t>
    <phoneticPr fontId="4" type="noConversion"/>
  </si>
  <si>
    <t>(4차 산업혁명과) 글로벌 핀테크 for 창업</t>
    <phoneticPr fontId="3" type="noConversion"/>
  </si>
  <si>
    <t>김영국</t>
  </si>
  <si>
    <t>박영사</t>
    <phoneticPr fontId="3" type="noConversion"/>
  </si>
  <si>
    <t>16세기 한중무역 연구 : 혼돈의 동아시아, 예의의 나라 조선의 대명무역</t>
    <phoneticPr fontId="3" type="noConversion"/>
  </si>
  <si>
    <t>구도영</t>
  </si>
  <si>
    <t>21세기 중국몽(中國夢)과 사회보장개혁</t>
    <phoneticPr fontId="3" type="noConversion"/>
  </si>
  <si>
    <t>오정수</t>
  </si>
  <si>
    <t>충남대학교출판문화원</t>
    <phoneticPr fontId="3" type="noConversion"/>
  </si>
  <si>
    <t>21세기 한국의 불평등 : 급변하는 시장과 가족, 지체된 사회정책</t>
    <phoneticPr fontId="3" type="noConversion"/>
  </si>
  <si>
    <t>사회평론아카데미</t>
    <phoneticPr fontId="3" type="noConversion"/>
  </si>
  <si>
    <t>4차 산업혁명 시대의 Global SCM</t>
    <phoneticPr fontId="3" type="noConversion"/>
  </si>
  <si>
    <t>김창봉 외</t>
    <phoneticPr fontId="3" type="noConversion"/>
  </si>
  <si>
    <t>4차 산업혁명과 기술경영 : 혁신과 성장</t>
    <phoneticPr fontId="3" type="noConversion"/>
  </si>
  <si>
    <t>김대수 외</t>
    <phoneticPr fontId="3" type="noConversion"/>
  </si>
  <si>
    <t>4차산업혁명과 CRM</t>
    <phoneticPr fontId="3" type="noConversion"/>
  </si>
  <si>
    <t>조준서</t>
  </si>
  <si>
    <t>Hu:ine
(한국외국어대학교 지식출판콘텐츠원)</t>
    <phoneticPr fontId="3" type="noConversion"/>
  </si>
  <si>
    <t>BoP 저소득층 비즈니스 블루오션 : 급성장한 글로벌 BoP 시장을 겨냥한 비즈니스 전략</t>
    <phoneticPr fontId="3" type="noConversion"/>
  </si>
  <si>
    <t>김윤호</t>
  </si>
  <si>
    <t>ICT 클러스터의 혁신과 진화 : 판교에서 오울루까지</t>
    <phoneticPr fontId="3" type="noConversion"/>
  </si>
  <si>
    <t>박준식 엮음</t>
    <phoneticPr fontId="3" type="noConversion"/>
  </si>
  <si>
    <t>한울아카데미(한울엠플러스)</t>
    <phoneticPr fontId="3" type="noConversion"/>
  </si>
  <si>
    <t>Mobile Asia : Capitalisms, Value Chains and Mobile Telecommunication in Asia</t>
    <phoneticPr fontId="3" type="noConversion"/>
  </si>
  <si>
    <t>Joonkoo Lee 외</t>
    <phoneticPr fontId="3" type="noConversion"/>
  </si>
  <si>
    <t>SNUPress
(서울대학교출판문화원)</t>
    <phoneticPr fontId="3" type="noConversion"/>
  </si>
  <si>
    <t>개인적 자유에서 사회적 자유로 : 어떤 자유, 누구를 위한 자유인가</t>
    <phoneticPr fontId="3" type="noConversion"/>
  </si>
  <si>
    <t>開港以後 煙臺 貿易의 發展과 韓中交流 硏究 : 1861~1910</t>
    <phoneticPr fontId="3" type="noConversion"/>
  </si>
  <si>
    <t>劉暢</t>
    <phoneticPr fontId="3" type="noConversion"/>
  </si>
  <si>
    <t>景仁文化社</t>
    <phoneticPr fontId="3" type="noConversion"/>
  </si>
  <si>
    <t>건강심리학</t>
    <phoneticPr fontId="3" type="noConversion"/>
  </si>
  <si>
    <t>김미리혜 외</t>
    <phoneticPr fontId="3" type="noConversion"/>
  </si>
  <si>
    <t>시그마프레스</t>
    <phoneticPr fontId="3" type="noConversion"/>
  </si>
  <si>
    <t>경합하는 시민종교들 : 대한민국의 종교학</t>
    <phoneticPr fontId="3" type="noConversion"/>
  </si>
  <si>
    <t>고조선문명의 사회사</t>
    <phoneticPr fontId="3" type="noConversion"/>
  </si>
  <si>
    <t>교육과 국제개발협력</t>
    <phoneticPr fontId="3" type="noConversion"/>
  </si>
  <si>
    <t>교육은 왜 교육하지 않는가 : 교육 낭비의 사회학</t>
    <phoneticPr fontId="3" type="noConversion"/>
  </si>
  <si>
    <t>교육은 왜 실패하는가 : 인지혁명과 희망교육으로의 전환</t>
    <phoneticPr fontId="3" type="noConversion"/>
  </si>
  <si>
    <t>교통의 지리</t>
    <phoneticPr fontId="3" type="noConversion"/>
  </si>
  <si>
    <t>푸른길</t>
    <phoneticPr fontId="3" type="noConversion"/>
  </si>
  <si>
    <t>국부론과 애덤 스미스의 융합 학문</t>
    <phoneticPr fontId="3" type="noConversion"/>
  </si>
  <si>
    <t>도서출판 해남</t>
    <phoneticPr fontId="3" type="noConversion"/>
  </si>
  <si>
    <t>국제정치의 탄생 : 근세 초 유럽 국제정치사의 탐색, 1494-1763</t>
    <phoneticPr fontId="3" type="noConversion"/>
  </si>
  <si>
    <t>북코리아(선학사&amp;북코리아)</t>
    <phoneticPr fontId="3" type="noConversion"/>
  </si>
  <si>
    <t>국제질서 변화와 유엔의 평화·안보 거버넌스</t>
    <phoneticPr fontId="3" type="noConversion"/>
  </si>
  <si>
    <t>정은숙</t>
  </si>
  <si>
    <t>도서출판 선인</t>
    <phoneticPr fontId="3" type="noConversion"/>
  </si>
  <si>
    <t>근대 국가 개념의 탄생 : 레스 푸블리카에서 스타토로</t>
    <phoneticPr fontId="3" type="noConversion"/>
  </si>
  <si>
    <t>까치(㈜까치글방)</t>
    <phoneticPr fontId="3" type="noConversion"/>
  </si>
  <si>
    <t>기본권론</t>
    <phoneticPr fontId="3" type="noConversion"/>
  </si>
  <si>
    <t>장영철</t>
  </si>
  <si>
    <t>꿈의 사회학</t>
    <phoneticPr fontId="3" type="noConversion"/>
  </si>
  <si>
    <t>박명규 외</t>
    <phoneticPr fontId="3" type="noConversion"/>
  </si>
  <si>
    <t>다산출판사</t>
    <phoneticPr fontId="3" type="noConversion"/>
  </si>
  <si>
    <t>남과 북의 서로주체적 통합</t>
    <phoneticPr fontId="3" type="noConversion"/>
  </si>
  <si>
    <t>김학노</t>
  </si>
  <si>
    <t>내생적 혁신 : 혁신은 우리 곁에 있는가</t>
    <phoneticPr fontId="3" type="noConversion"/>
  </si>
  <si>
    <t>KAIST 기술경영전문대학원</t>
    <phoneticPr fontId="3" type="noConversion"/>
  </si>
  <si>
    <t>내일의 종언(終焉)? : 가족자유주의와 사회재생산 위기</t>
    <phoneticPr fontId="3" type="noConversion"/>
  </si>
  <si>
    <t>장경섭</t>
  </si>
  <si>
    <t>다차원적·통합적 협상모델 : '사회적 합의 방법론과 적용'을 중심으로</t>
    <phoneticPr fontId="3" type="noConversion"/>
  </si>
  <si>
    <t>조주은</t>
  </si>
  <si>
    <t>다큐멘터리와 사실의 재현성</t>
    <phoneticPr fontId="3" type="noConversion"/>
  </si>
  <si>
    <t>최현주</t>
    <phoneticPr fontId="3" type="noConversion"/>
  </si>
  <si>
    <t xml:space="preserve">대학의 기업화 : 몰락하는 대학에 관하여 </t>
    <phoneticPr fontId="3" type="noConversion"/>
  </si>
  <si>
    <t>대한민국의 국사교과서</t>
    <phoneticPr fontId="3" type="noConversion"/>
  </si>
  <si>
    <t>조성운</t>
    <phoneticPr fontId="3" type="noConversion"/>
  </si>
  <si>
    <t>대항적 공존 : 글로벌 책무성의 아시아적 재생산</t>
    <phoneticPr fontId="3" type="noConversion"/>
  </si>
  <si>
    <t>김태균</t>
  </si>
  <si>
    <t>독일 공법상 국가임무론과 보장국가론</t>
    <phoneticPr fontId="3" type="noConversion"/>
  </si>
  <si>
    <t>박재윤</t>
  </si>
  <si>
    <t>동아시아 발전국가모델의 재구성</t>
    <phoneticPr fontId="3" type="noConversion"/>
  </si>
  <si>
    <t>임혜란</t>
  </si>
  <si>
    <t>러시아의 만주·한반도 정책사, 17~19세기</t>
    <phoneticPr fontId="3" type="noConversion"/>
  </si>
  <si>
    <t>김용구</t>
  </si>
  <si>
    <t>푸른역사</t>
    <phoneticPr fontId="3" type="noConversion"/>
  </si>
  <si>
    <t>로빈기어의 한국민법전초안의 입법과 법리</t>
    <phoneticPr fontId="3" type="noConversion"/>
  </si>
  <si>
    <t>리더십 : 분석수준 관점</t>
    <phoneticPr fontId="3" type="noConversion"/>
  </si>
  <si>
    <t>김경수</t>
  </si>
  <si>
    <t>전남대학교출판문화원</t>
  </si>
  <si>
    <t>마음의 새로운 과학 : 인지혁명의 역사</t>
    <phoneticPr fontId="3" type="noConversion"/>
  </si>
  <si>
    <t>무형재산권론</t>
    <phoneticPr fontId="3" type="noConversion"/>
  </si>
  <si>
    <t>미국 교육학의 정체</t>
    <phoneticPr fontId="3" type="noConversion"/>
  </si>
  <si>
    <t>이홍우</t>
    <phoneticPr fontId="3" type="noConversion"/>
  </si>
  <si>
    <t>미디어 공론장과 BBC 100년의 신화</t>
    <phoneticPr fontId="3" type="noConversion"/>
  </si>
  <si>
    <t>정용준</t>
    <phoneticPr fontId="3" type="noConversion"/>
  </si>
  <si>
    <t>패러다임북(㈜박이정출판사)</t>
    <phoneticPr fontId="3" type="noConversion"/>
  </si>
  <si>
    <t>발달심리학</t>
    <phoneticPr fontId="3" type="noConversion"/>
  </si>
  <si>
    <t>성현란 외</t>
    <phoneticPr fontId="3" type="noConversion"/>
  </si>
  <si>
    <t>학지사</t>
    <phoneticPr fontId="3" type="noConversion"/>
  </si>
  <si>
    <t>법심리학 제8판</t>
    <phoneticPr fontId="3" type="noConversion"/>
  </si>
  <si>
    <t>피앤씨미디어</t>
    <phoneticPr fontId="3" type="noConversion"/>
  </si>
  <si>
    <t>북한의 화폐와 시장 : 수령, 돈, 시장</t>
    <phoneticPr fontId="3" type="noConversion"/>
  </si>
  <si>
    <t>민영기</t>
  </si>
  <si>
    <t>북핵 억제와 방어</t>
    <phoneticPr fontId="3" type="noConversion"/>
  </si>
  <si>
    <t>박휘락</t>
    <phoneticPr fontId="3" type="noConversion"/>
  </si>
  <si>
    <t>비즈니스 이노베이션 서비스 디자인</t>
    <phoneticPr fontId="3" type="noConversion"/>
  </si>
  <si>
    <t>김용세</t>
  </si>
  <si>
    <t>빅데이터, 새로운 깨달음의 시대</t>
    <phoneticPr fontId="3" type="noConversion"/>
  </si>
  <si>
    <t>사고 : 추리, 판단, 결정</t>
    <phoneticPr fontId="3" type="noConversion"/>
  </si>
  <si>
    <t>도경수</t>
  </si>
  <si>
    <t>사회적 가치와 사회혁신 : 지속가능한 상생공동체를 위하여</t>
    <phoneticPr fontId="3" type="noConversion"/>
  </si>
  <si>
    <t>박명규 외 엮음</t>
    <phoneticPr fontId="3" type="noConversion"/>
  </si>
  <si>
    <t>새로운 한국 모델 : 박정희 모델을 넘어</t>
    <phoneticPr fontId="3" type="noConversion"/>
  </si>
  <si>
    <t>새마을운동의 세계화 : 사회적 혁신을 통한 공익가치의 창조</t>
    <phoneticPr fontId="3" type="noConversion"/>
  </si>
  <si>
    <t>노화준</t>
  </si>
  <si>
    <t>法文社</t>
    <phoneticPr fontId="3" type="noConversion"/>
  </si>
  <si>
    <t>소비의례</t>
    <phoneticPr fontId="3" type="noConversion"/>
  </si>
  <si>
    <t>박철</t>
    <phoneticPr fontId="3" type="noConversion"/>
  </si>
  <si>
    <t>고려대학교출판문화원</t>
    <phoneticPr fontId="3" type="noConversion"/>
  </si>
  <si>
    <t>수업 시간에 자는 아이들 : 교실사회학 관점</t>
    <phoneticPr fontId="3" type="noConversion"/>
  </si>
  <si>
    <t>성열관</t>
  </si>
  <si>
    <t>학이시습(커뮤니케이션북스㈜)</t>
    <phoneticPr fontId="3" type="noConversion"/>
  </si>
  <si>
    <t>스마트 사회의 미디어교육학 : 교육공학, 디지털미디어교육, 평생교육의 연계</t>
    <phoneticPr fontId="3" type="noConversion"/>
  </si>
  <si>
    <t>문혜성</t>
  </si>
  <si>
    <t>시사적인 회계이슈들</t>
    <phoneticPr fontId="3" type="noConversion"/>
  </si>
  <si>
    <t>애착 정신화하기 인간중심의 상담 : "심리상담효과의 비밀"</t>
    <phoneticPr fontId="3" type="noConversion"/>
  </si>
  <si>
    <t>야간경제, 도시의 밤을 깨우다</t>
    <phoneticPr fontId="3" type="noConversion"/>
  </si>
  <si>
    <t>양형의 이론과 실제</t>
    <phoneticPr fontId="3" type="noConversion"/>
  </si>
  <si>
    <t>이진국</t>
    <phoneticPr fontId="3" type="noConversion"/>
  </si>
  <si>
    <t>언어 중심의 교과 융합 교육</t>
    <phoneticPr fontId="3" type="noConversion"/>
  </si>
  <si>
    <t>구본관 외</t>
    <phoneticPr fontId="3" type="noConversion"/>
  </si>
  <si>
    <t>역사교육 목적의 인식과 실제</t>
    <phoneticPr fontId="3" type="noConversion"/>
  </si>
  <si>
    <t>백은진</t>
  </si>
  <si>
    <t>역사교육과 국가이미지</t>
    <phoneticPr fontId="3" type="noConversion"/>
  </si>
  <si>
    <t>강택구 외</t>
    <phoneticPr fontId="3" type="noConversion"/>
  </si>
  <si>
    <t>우리 법 70년 변화와 전망 : 사법을 중심으로</t>
    <phoneticPr fontId="3" type="noConversion"/>
  </si>
  <si>
    <t>청헌 김증한 교수 30주기 추모논문집 간행위원회</t>
    <phoneticPr fontId="3" type="noConversion"/>
  </si>
  <si>
    <t>위험사회학 : 위험의 프리즘 : 위험의 생산·분배·대응</t>
    <phoneticPr fontId="3" type="noConversion"/>
  </si>
  <si>
    <t>김영란</t>
  </si>
  <si>
    <t>나녹</t>
  </si>
  <si>
    <t>응용 인지심리학 : 한국 인지심리학자들의 응용적 관심사 12가지</t>
    <phoneticPr fontId="3" type="noConversion"/>
  </si>
  <si>
    <t>박창호 외</t>
    <phoneticPr fontId="3" type="noConversion"/>
  </si>
  <si>
    <t>인간 장소 지명</t>
    <phoneticPr fontId="3" type="noConversion"/>
  </si>
  <si>
    <t>주성재</t>
  </si>
  <si>
    <t>인지학습 심리검사의 이해</t>
    <phoneticPr fontId="3" type="noConversion"/>
  </si>
  <si>
    <t>일본의 지역문화정책</t>
    <phoneticPr fontId="3" type="noConversion"/>
  </si>
  <si>
    <t>구견서</t>
    <phoneticPr fontId="3" type="noConversion"/>
  </si>
  <si>
    <t>신아사</t>
    <phoneticPr fontId="3" type="noConversion"/>
  </si>
  <si>
    <t xml:space="preserve">읽기 장애 조기 선별검사의 측정학적 적합성 연구 </t>
    <phoneticPr fontId="3" type="noConversion"/>
  </si>
  <si>
    <t>여승수</t>
  </si>
  <si>
    <t>자연과 미디어 : 고래에서 클라우드까지, 원소 미디어의 철학을 향해</t>
    <phoneticPr fontId="3" type="noConversion"/>
  </si>
  <si>
    <t>Culture Look</t>
    <phoneticPr fontId="3" type="noConversion"/>
  </si>
  <si>
    <t>정책기조의 탐구 : 정책아이디어로서의 정책패러다임</t>
    <phoneticPr fontId="3" type="noConversion"/>
  </si>
  <si>
    <t>박정택</t>
    <phoneticPr fontId="3" type="noConversion"/>
  </si>
  <si>
    <t>정체성 정치에서 아고니즘 정치로 : 여성학 방법론과 페미니즘 정치의 실천적 전환</t>
    <phoneticPr fontId="3" type="noConversion"/>
  </si>
  <si>
    <t>조주현</t>
  </si>
  <si>
    <t>계명대학교 출판부</t>
    <phoneticPr fontId="3" type="noConversion"/>
  </si>
  <si>
    <t>제4차산업혁명 블록체인 비즈니스융합</t>
    <phoneticPr fontId="3" type="noConversion"/>
  </si>
  <si>
    <t>이상기 외</t>
    <phoneticPr fontId="3" type="noConversion"/>
  </si>
  <si>
    <t>휴먼싸이언스</t>
    <phoneticPr fontId="3" type="noConversion"/>
  </si>
  <si>
    <t>젠더와 재현 : 영미 문학과 문화를 통해 본 여성 문제</t>
    <phoneticPr fontId="3" type="noConversion"/>
  </si>
  <si>
    <t>오정화 외</t>
    <phoneticPr fontId="3" type="noConversion"/>
  </si>
  <si>
    <t>조선 성균관 학교문화</t>
    <phoneticPr fontId="3" type="noConversion"/>
  </si>
  <si>
    <t>장재천</t>
    <phoneticPr fontId="3" type="noConversion"/>
  </si>
  <si>
    <t xml:space="preserve"> 박영story
(주식회사 피와이메이트)</t>
    <phoneticPr fontId="3" type="noConversion"/>
  </si>
  <si>
    <t>중국 향진기업의 성장과 한계</t>
    <phoneticPr fontId="3" type="noConversion"/>
  </si>
  <si>
    <t>임반석</t>
  </si>
  <si>
    <t>중국정치사상사 1-3</t>
    <phoneticPr fontId="3" type="noConversion"/>
  </si>
  <si>
    <t>글항아리</t>
    <phoneticPr fontId="3" type="noConversion"/>
  </si>
  <si>
    <t>집합적 행동논리와 사회적 자본 담론</t>
    <phoneticPr fontId="3" type="noConversion"/>
  </si>
  <si>
    <t>박종화</t>
    <phoneticPr fontId="3" type="noConversion"/>
  </si>
  <si>
    <t>도서출판 대영문화사</t>
    <phoneticPr fontId="3" type="noConversion"/>
  </si>
  <si>
    <t>창의력 : 잠재능력의 이론과 교육</t>
    <phoneticPr fontId="3" type="noConversion"/>
  </si>
  <si>
    <t>도서출판 윤성사</t>
    <phoneticPr fontId="3" type="noConversion"/>
  </si>
  <si>
    <t>처벌의 원리 : 공동체 가치로서 연대성과 처벌의 인간화</t>
    <phoneticPr fontId="3" type="noConversion"/>
  </si>
  <si>
    <t>마인드탭(도서출판 정독)</t>
    <phoneticPr fontId="3" type="noConversion"/>
  </si>
  <si>
    <t>필란트로피 산업론 : 산업의 관점에서 바라본 한국의 필란트로피</t>
    <phoneticPr fontId="3" type="noConversion"/>
  </si>
  <si>
    <t>비케이 안</t>
  </si>
  <si>
    <t>사곰(한양대학교출판부)</t>
    <phoneticPr fontId="3" type="noConversion"/>
  </si>
  <si>
    <t>한국 경제발전의 문화적 기원 : 추격성장, 발전국가 그리고 문화적 혼종성</t>
    <phoneticPr fontId="3" type="noConversion"/>
  </si>
  <si>
    <t>김명수</t>
  </si>
  <si>
    <t>한국 미술교육의 지평</t>
    <phoneticPr fontId="3" type="noConversion"/>
  </si>
  <si>
    <t>김형숙</t>
  </si>
  <si>
    <t>한국 민주주의의 작동원리 : 한국에서 다수는 어떻게 형성되는가</t>
    <phoneticPr fontId="3" type="noConversion"/>
  </si>
  <si>
    <t>문우진</t>
  </si>
  <si>
    <t>한국 복지자본주의의 역사 : 자산기반복지의 형성과 변화</t>
    <phoneticPr fontId="3" type="noConversion"/>
  </si>
  <si>
    <t>한국 지리교육과정의 쟁점과 전망</t>
    <phoneticPr fontId="3" type="noConversion"/>
  </si>
  <si>
    <t>박선미</t>
  </si>
  <si>
    <t>한국과 일본에서 행정소송법제의 형성과 발전</t>
    <phoneticPr fontId="3" type="noConversion"/>
  </si>
  <si>
    <t>경인문화사</t>
    <phoneticPr fontId="3" type="noConversion"/>
  </si>
  <si>
    <t>한국형 제3의 길을 통한 생태복지국가의 탐색</t>
    <phoneticPr fontId="3" type="noConversion"/>
  </si>
  <si>
    <t>한상진</t>
  </si>
  <si>
    <t>한반도의 전쟁과 평화 : 핵무장국가 북한과 세계의 선택</t>
    <phoneticPr fontId="3" type="noConversion"/>
  </si>
  <si>
    <t>행정법의 작용형식</t>
    <phoneticPr fontId="3" type="noConversion"/>
  </si>
  <si>
    <t>선정원</t>
  </si>
  <si>
    <t>憲法學 論集 : 東堂 成樂寅總長 退任記念</t>
    <phoneticPr fontId="3" type="noConversion"/>
  </si>
  <si>
    <t>성낙인</t>
  </si>
  <si>
    <t>법문사</t>
    <phoneticPr fontId="3" type="noConversion"/>
  </si>
  <si>
    <t>혁신 다이내믹스 : 지속 성장을 위한 혁신의 원리와 길</t>
    <phoneticPr fontId="3" type="noConversion"/>
  </si>
  <si>
    <t>한올</t>
    <phoneticPr fontId="3" type="noConversion"/>
  </si>
  <si>
    <t>현대 행정의 가치와 윤리</t>
    <phoneticPr fontId="3" type="noConversion"/>
  </si>
  <si>
    <t>김호섭</t>
    <phoneticPr fontId="3" type="noConversion"/>
  </si>
  <si>
    <t>황소채찍효과</t>
    <phoneticPr fontId="3" type="noConversion"/>
  </si>
  <si>
    <t>김수욱</t>
  </si>
  <si>
    <t>흥미진진한 아일랜드 전환학년 이야기 : 청소년은 어떻게 민주시민으로 성장하는가?</t>
    <phoneticPr fontId="3" type="noConversion"/>
  </si>
  <si>
    <t>살림터</t>
    <phoneticPr fontId="3" type="noConversion"/>
  </si>
  <si>
    <t>분야 : 한국학(40종)</t>
    <phoneticPr fontId="3" type="noConversion"/>
  </si>
  <si>
    <t>(역주) 묵재일기 1-4</t>
    <phoneticPr fontId="3" type="noConversion"/>
  </si>
  <si>
    <t>1910년대 일본 유학생 잡지 연구</t>
    <phoneticPr fontId="3" type="noConversion"/>
  </si>
  <si>
    <t>김영민</t>
    <phoneticPr fontId="3" type="noConversion"/>
  </si>
  <si>
    <t>소명출판</t>
    <phoneticPr fontId="3" type="noConversion"/>
  </si>
  <si>
    <t>21세기 한국사학의 진로</t>
    <phoneticPr fontId="3" type="noConversion"/>
  </si>
  <si>
    <t>박찬승</t>
    <phoneticPr fontId="3" type="noConversion"/>
  </si>
  <si>
    <t>한양대학교출판부</t>
    <phoneticPr fontId="3" type="noConversion"/>
  </si>
  <si>
    <t>가야문명사</t>
    <phoneticPr fontId="3" type="noConversion"/>
  </si>
  <si>
    <t>朴天秀</t>
    <phoneticPr fontId="3" type="noConversion"/>
  </si>
  <si>
    <t>진인진</t>
    <phoneticPr fontId="3" type="noConversion"/>
  </si>
  <si>
    <t>고구려-수 전쟁 : 변경 요서에서 시작된 동아시아 大戰</t>
    <phoneticPr fontId="3" type="noConversion"/>
  </si>
  <si>
    <t>이정빈</t>
  </si>
  <si>
    <t>주류성</t>
    <phoneticPr fontId="3" type="noConversion"/>
  </si>
  <si>
    <t>고려·사회·사람들</t>
    <phoneticPr fontId="3" type="noConversion"/>
  </si>
  <si>
    <t>일조각</t>
    <phoneticPr fontId="3" type="noConversion"/>
  </si>
  <si>
    <t xml:space="preserve">고양이 한국 문학 : 한국 문학을 종단(縱斷)하는 고양이들 </t>
    <phoneticPr fontId="3" type="noConversion"/>
  </si>
  <si>
    <t>이재선</t>
    <phoneticPr fontId="3" type="noConversion"/>
  </si>
  <si>
    <t>서강대학교출판부</t>
    <phoneticPr fontId="3" type="noConversion"/>
  </si>
  <si>
    <t>근대 조선의 여행자들 : 그들의 눈에 비친 조선과 세계</t>
    <phoneticPr fontId="3" type="noConversion"/>
  </si>
  <si>
    <t>우미영</t>
  </si>
  <si>
    <t>근대 한국어의 변이와 변화</t>
    <phoneticPr fontId="3" type="noConversion"/>
  </si>
  <si>
    <t>안예리</t>
    <phoneticPr fontId="3" type="noConversion"/>
  </si>
  <si>
    <t>대학연의 : 리더십을 말하다 상,중,하</t>
    <phoneticPr fontId="3" type="noConversion"/>
  </si>
  <si>
    <t>대한제국의 양전</t>
    <phoneticPr fontId="3" type="noConversion"/>
  </si>
  <si>
    <t>김건태</t>
    <phoneticPr fontId="3" type="noConversion"/>
  </si>
  <si>
    <t>명주옥연기합록</t>
    <phoneticPr fontId="3" type="noConversion"/>
  </si>
  <si>
    <t>영남대학교출판부</t>
    <phoneticPr fontId="3" type="noConversion"/>
  </si>
  <si>
    <t>번역가의 탄생과 동아시아 세계문학</t>
    <phoneticPr fontId="3" type="noConversion"/>
  </si>
  <si>
    <t>박진영</t>
    <phoneticPr fontId="3" type="noConversion"/>
  </si>
  <si>
    <t>병자호란, 홍타이지의 전쟁</t>
    <phoneticPr fontId="3" type="noConversion"/>
  </si>
  <si>
    <t>구범진</t>
    <phoneticPr fontId="3" type="noConversion"/>
  </si>
  <si>
    <t>불교시학의 발견과 모색</t>
    <phoneticPr fontId="3" type="noConversion"/>
  </si>
  <si>
    <t>정효구</t>
    <phoneticPr fontId="3" type="noConversion"/>
  </si>
  <si>
    <t>푸른사상</t>
    <phoneticPr fontId="3" type="noConversion"/>
  </si>
  <si>
    <t>서사민요와 발라드 : 나비와 장미</t>
    <phoneticPr fontId="3" type="noConversion"/>
  </si>
  <si>
    <t>(주)박이정 출판사</t>
    <phoneticPr fontId="3" type="noConversion"/>
  </si>
  <si>
    <t>설탕, 근대의 혁명 : 한국 설탕산업과 소비의 역사</t>
    <phoneticPr fontId="3" type="noConversion"/>
  </si>
  <si>
    <t>이은희</t>
    <phoneticPr fontId="3" type="noConversion"/>
  </si>
  <si>
    <t>숙종시대의 군사체제와 훈련도감</t>
    <phoneticPr fontId="3" type="noConversion"/>
  </si>
  <si>
    <t>김종수</t>
    <phoneticPr fontId="3" type="noConversion"/>
  </si>
  <si>
    <t>한국학중앙연구원출판부</t>
    <phoneticPr fontId="3" type="noConversion"/>
  </si>
  <si>
    <t>심훈 문학의 사유</t>
    <phoneticPr fontId="3" type="noConversion"/>
  </si>
  <si>
    <t>아시아</t>
    <phoneticPr fontId="3" type="noConversion"/>
  </si>
  <si>
    <t>우리말 문법, 그 총체적 모습</t>
    <phoneticPr fontId="3" type="noConversion"/>
  </si>
  <si>
    <t xml:space="preserve">고영근 </t>
    <phoneticPr fontId="3" type="noConversion"/>
  </si>
  <si>
    <t>정철호 신민요 작곡집</t>
    <phoneticPr fontId="3" type="noConversion"/>
  </si>
  <si>
    <t xml:space="preserve">청강 정철호 전통예술진흥회 외 편 ; 정철호 작곡 ; 권오성 외 집필 ; 이화동 외 채보 </t>
    <phoneticPr fontId="3" type="noConversion"/>
  </si>
  <si>
    <t>조선, 철학의 왕국 : 호락논쟁 이야기</t>
    <phoneticPr fontId="3" type="noConversion"/>
  </si>
  <si>
    <t>이경구</t>
    <phoneticPr fontId="3" type="noConversion"/>
  </si>
  <si>
    <t>조선시대 궁중음악의 문화사적 고찰</t>
    <phoneticPr fontId="3" type="noConversion"/>
  </si>
  <si>
    <t>조선시대 한양과 지식인</t>
    <phoneticPr fontId="3" type="noConversion"/>
  </si>
  <si>
    <t>이상배</t>
    <phoneticPr fontId="3" type="noConversion"/>
  </si>
  <si>
    <t>조선족 소설 연구</t>
    <phoneticPr fontId="3" type="noConversion"/>
  </si>
  <si>
    <t>최병우</t>
    <phoneticPr fontId="3" type="noConversion"/>
  </si>
  <si>
    <t>코퍼스 분석을 위한 한국어 전자사전 구축방법론</t>
    <phoneticPr fontId="3" type="noConversion"/>
  </si>
  <si>
    <t>남지순</t>
    <phoneticPr fontId="3" type="noConversion"/>
  </si>
  <si>
    <t>역락</t>
    <phoneticPr fontId="3" type="noConversion"/>
  </si>
  <si>
    <t>태평한 변방 : 고려의 對거란 외교와 그 소산</t>
    <phoneticPr fontId="3" type="noConversion"/>
  </si>
  <si>
    <t>이미지</t>
  </si>
  <si>
    <t>통합임시정부와 안창호, 이동휘, 이승만 : 삼각정부의 세 지도자</t>
    <phoneticPr fontId="3" type="noConversion"/>
  </si>
  <si>
    <t>반병률</t>
    <phoneticPr fontId="3" type="noConversion"/>
  </si>
  <si>
    <t>신서원</t>
    <phoneticPr fontId="3" type="noConversion"/>
  </si>
  <si>
    <t>풍석 서유구 산문 연구</t>
    <phoneticPr fontId="3" type="noConversion"/>
  </si>
  <si>
    <t>김대중</t>
    <phoneticPr fontId="3" type="noConversion"/>
  </si>
  <si>
    <t>돌베개</t>
    <phoneticPr fontId="3" type="noConversion"/>
  </si>
  <si>
    <t>한국 근대문학과 동아시아 2-중국</t>
    <phoneticPr fontId="3" type="noConversion"/>
  </si>
  <si>
    <t>김재용 외 엮음</t>
    <phoneticPr fontId="3" type="noConversion"/>
  </si>
  <si>
    <t>한국 근현대 장시사의 변전과 위상</t>
    <phoneticPr fontId="3" type="noConversion"/>
  </si>
  <si>
    <t>김성조</t>
    <phoneticPr fontId="3" type="noConversion"/>
  </si>
  <si>
    <t>국학자료원(국학자료원 새미)</t>
    <phoneticPr fontId="3" type="noConversion"/>
  </si>
  <si>
    <t xml:space="preserve">한국 우언문학사 1 </t>
    <phoneticPr fontId="3" type="noConversion"/>
  </si>
  <si>
    <t>윤주필</t>
    <phoneticPr fontId="3" type="noConversion"/>
  </si>
  <si>
    <t>한국 현대 문학의 개인과 공동체</t>
    <phoneticPr fontId="3" type="noConversion"/>
  </si>
  <si>
    <t>이경재</t>
    <phoneticPr fontId="3" type="noConversion"/>
  </si>
  <si>
    <t>한국고전시가와 조선시대의 국경</t>
    <phoneticPr fontId="3" type="noConversion"/>
  </si>
  <si>
    <t>최미정</t>
  </si>
  <si>
    <t>한국어 어미의 의미</t>
    <phoneticPr fontId="3" type="noConversion"/>
  </si>
  <si>
    <t>박재연</t>
    <phoneticPr fontId="3" type="noConversion"/>
  </si>
  <si>
    <t>한국어 의미 관계 형태론</t>
    <phoneticPr fontId="3" type="noConversion"/>
  </si>
  <si>
    <t>최형용</t>
    <phoneticPr fontId="3" type="noConversion"/>
  </si>
  <si>
    <t>한국어의 재구조화 1-2</t>
    <phoneticPr fontId="3" type="noConversion"/>
  </si>
  <si>
    <t>임홍빈</t>
    <phoneticPr fontId="3" type="noConversion"/>
  </si>
  <si>
    <t>해녀노래 주석사전 : 제주방언의 보고</t>
    <phoneticPr fontId="3" type="noConversion"/>
  </si>
  <si>
    <t>해방 직후 국사교육 연구</t>
    <phoneticPr fontId="3" type="noConversion"/>
  </si>
  <si>
    <t>김상훈</t>
    <phoneticPr fontId="3" type="noConversion"/>
  </si>
  <si>
    <t>휘모리잡가</t>
    <phoneticPr fontId="3" type="noConversion"/>
  </si>
  <si>
    <t>송은도</t>
    <phoneticPr fontId="3" type="noConversion"/>
  </si>
  <si>
    <t>분야 : 자연과학(86종)</t>
    <phoneticPr fontId="3" type="noConversion"/>
  </si>
  <si>
    <t>(R, JAGS, Stan을 이용한) 베이지안 데이터 분석 바이블</t>
    <phoneticPr fontId="3" type="noConversion"/>
  </si>
  <si>
    <t>Jpub(제이펍)</t>
    <phoneticPr fontId="3" type="noConversion"/>
  </si>
  <si>
    <t>(교양인의) 식생활과 건강</t>
    <phoneticPr fontId="3" type="noConversion"/>
  </si>
  <si>
    <t>이정실 외</t>
    <phoneticPr fontId="3" type="noConversion"/>
  </si>
  <si>
    <t>(주)백산출판사</t>
    <phoneticPr fontId="3" type="noConversion"/>
  </si>
  <si>
    <t>(달인이 될 수 있는) 상악동거상술</t>
    <phoneticPr fontId="3" type="noConversion"/>
  </si>
  <si>
    <t>김여갑 외</t>
    <phoneticPr fontId="3" type="noConversion"/>
  </si>
  <si>
    <t>대한나래출판사</t>
    <phoneticPr fontId="3" type="noConversion"/>
  </si>
  <si>
    <t>(맥도날드와 에버리의) 소아 및 청소년을 위한 치과학</t>
    <phoneticPr fontId="3" type="noConversion"/>
  </si>
  <si>
    <t>(모두를 위한) 실용 전자공학 : 기초부터 실무까지</t>
    <phoneticPr fontId="3" type="noConversion"/>
  </si>
  <si>
    <t>(보건관계자라면 꼭 알아야 할) 의료법 판례정리</t>
    <phoneticPr fontId="3" type="noConversion"/>
  </si>
  <si>
    <t>여정현</t>
    <phoneticPr fontId="3" type="noConversion"/>
  </si>
  <si>
    <t>신일서적㈜</t>
    <phoneticPr fontId="3" type="noConversion"/>
  </si>
  <si>
    <t>(오박사의) 요역동학검사 해석 : 증례를 통한 가이드</t>
    <phoneticPr fontId="3" type="noConversion"/>
  </si>
  <si>
    <t>오승준</t>
    <phoneticPr fontId="3" type="noConversion"/>
  </si>
  <si>
    <t>범문에듀케이션</t>
    <phoneticPr fontId="3" type="noConversion"/>
  </si>
  <si>
    <t>(원인과 사례 및 대책 중심으로 살펴본) 연안재해</t>
    <phoneticPr fontId="3" type="noConversion"/>
  </si>
  <si>
    <t>윤덕영 외</t>
    <phoneticPr fontId="3" type="noConversion"/>
  </si>
  <si>
    <t>씨아이알</t>
    <phoneticPr fontId="3" type="noConversion"/>
  </si>
  <si>
    <t>(인간과 자연을 위한) 하천공학</t>
    <phoneticPr fontId="3" type="noConversion"/>
  </si>
  <si>
    <t>우효섭 외</t>
    <phoneticPr fontId="3" type="noConversion"/>
  </si>
  <si>
    <t>청문각(㈜)교문사)</t>
    <phoneticPr fontId="3" type="noConversion"/>
  </si>
  <si>
    <t>(파이썬과 함께 배우는) 신호와 시스템</t>
    <phoneticPr fontId="3" type="noConversion"/>
  </si>
  <si>
    <t>남승현</t>
    <phoneticPr fontId="3" type="noConversion"/>
  </si>
  <si>
    <t>홍릉과학출판사</t>
    <phoneticPr fontId="3" type="noConversion"/>
  </si>
  <si>
    <t>3차원 반도체</t>
    <phoneticPr fontId="3" type="noConversion"/>
  </si>
  <si>
    <t>ARM Cortex-M4 프로세서 이해 및 실습 : Mbed-OS와 Nucleo 보드를 이용한 실습</t>
    <phoneticPr fontId="3" type="noConversion"/>
  </si>
  <si>
    <t>Introduction to display engineering</t>
    <phoneticPr fontId="3" type="noConversion"/>
  </si>
  <si>
    <t>JunSin Yi 외</t>
    <phoneticPr fontId="3" type="noConversion"/>
  </si>
  <si>
    <t>HongReung Science Publishing Company</t>
    <phoneticPr fontId="3" type="noConversion"/>
  </si>
  <si>
    <t>Topology</t>
    <phoneticPr fontId="3" type="noConversion"/>
  </si>
  <si>
    <t>Yong-seung Cho</t>
    <phoneticPr fontId="3" type="noConversion"/>
  </si>
  <si>
    <t>Kyowoo</t>
    <phoneticPr fontId="3" type="noConversion"/>
  </si>
  <si>
    <t>개발자를 위한 머신 러닝 : 머신 러닝 시작이 막막한 개발자를 위한 안내서</t>
    <phoneticPr fontId="3" type="noConversion"/>
  </si>
  <si>
    <t>에이콘</t>
    <phoneticPr fontId="3" type="noConversion"/>
  </si>
  <si>
    <t>건축강의 (10권 세트)</t>
    <phoneticPr fontId="3" type="noConversion"/>
  </si>
  <si>
    <t>김광현</t>
  </si>
  <si>
    <t>안그라픽스</t>
  </si>
  <si>
    <t>게놈 혁명 : 호모 헌드레드 게놈 프로젝트</t>
    <phoneticPr fontId="3" type="noConversion"/>
  </si>
  <si>
    <t>이민섭</t>
  </si>
  <si>
    <t>MID(엠아이디)</t>
    <phoneticPr fontId="3" type="noConversion"/>
  </si>
  <si>
    <t>고급전력전자공학</t>
    <phoneticPr fontId="3" type="noConversion"/>
  </si>
  <si>
    <t>이교범</t>
    <phoneticPr fontId="3" type="noConversion"/>
  </si>
  <si>
    <t xml:space="preserve">문운당 </t>
  </si>
  <si>
    <t>광해관리 GIS</t>
    <phoneticPr fontId="3" type="noConversion"/>
  </si>
  <si>
    <t>최요순 외</t>
    <phoneticPr fontId="3" type="noConversion"/>
  </si>
  <si>
    <t>교정치료의 안정성과 유지 및 재발</t>
    <phoneticPr fontId="3" type="noConversion"/>
  </si>
  <si>
    <t>권법바이블 : ≪기효신서≫를 통해 본 고전 권법</t>
    <phoneticPr fontId="3" type="noConversion"/>
  </si>
  <si>
    <t>최복규</t>
    <phoneticPr fontId="3" type="noConversion"/>
  </si>
  <si>
    <t>근거기반 보건의료</t>
    <phoneticPr fontId="3" type="noConversion"/>
  </si>
  <si>
    <t>박병주 외</t>
    <phoneticPr fontId="3" type="noConversion"/>
  </si>
  <si>
    <t>기후와 문명</t>
    <phoneticPr fontId="3" type="noConversion"/>
  </si>
  <si>
    <t>노의근</t>
    <phoneticPr fontId="3" type="noConversion"/>
  </si>
  <si>
    <t>연세대학교 대학출판문화원</t>
    <phoneticPr fontId="3" type="noConversion"/>
  </si>
  <si>
    <t>네트워크 가상화의 모든 것 : SDN을 만난 NFV</t>
    <phoneticPr fontId="3" type="noConversion"/>
  </si>
  <si>
    <t>네트워크 보안 실험실 : 단계별 가이드</t>
    <phoneticPr fontId="3" type="noConversion"/>
  </si>
  <si>
    <t>뇌종양학</t>
    <phoneticPr fontId="3" type="noConversion"/>
  </si>
  <si>
    <t>대한뇌종양학회</t>
    <phoneticPr fontId="3" type="noConversion"/>
  </si>
  <si>
    <t>군자출판사</t>
    <phoneticPr fontId="3" type="noConversion"/>
  </si>
  <si>
    <t>대시보드 설계와 데이터 시각화 : 차트와 그래프를 활용한 비즈니스 데이터 분석 시나리오와 디자인 사례</t>
    <phoneticPr fontId="3" type="noConversion"/>
  </si>
  <si>
    <t>책만</t>
  </si>
  <si>
    <t>디지털포렌식과 사고 대응 : 사이버 공격에 대응하는 현명한 방법</t>
    <phoneticPr fontId="3" type="noConversion"/>
  </si>
  <si>
    <t>러시아 정교회 건축과 예술</t>
    <phoneticPr fontId="3" type="noConversion"/>
  </si>
  <si>
    <t>김상현</t>
    <phoneticPr fontId="3" type="noConversion"/>
  </si>
  <si>
    <t>레온 바티스타 알베르티의 『건축론』 : 1, 2, 3권</t>
    <phoneticPr fontId="3" type="noConversion"/>
  </si>
  <si>
    <t>로켓 과학 Ⅲ : 탄도탄의 모든 것</t>
    <phoneticPr fontId="3" type="noConversion"/>
  </si>
  <si>
    <t>지성사</t>
    <phoneticPr fontId="3" type="noConversion"/>
  </si>
  <si>
    <t>르코르뷔지에의 건축 수업</t>
    <phoneticPr fontId="3" type="noConversion"/>
  </si>
  <si>
    <t>이관석</t>
  </si>
  <si>
    <t>문운당</t>
    <phoneticPr fontId="3" type="noConversion"/>
  </si>
  <si>
    <t>머신 러닝을 활용한 컴퓨터 보안</t>
    <phoneticPr fontId="3" type="noConversion"/>
  </si>
  <si>
    <t>미분다양체</t>
    <phoneticPr fontId="3" type="noConversion"/>
  </si>
  <si>
    <t>조용승</t>
    <phoneticPr fontId="3" type="noConversion"/>
  </si>
  <si>
    <t>Kyowoo(교우)</t>
    <phoneticPr fontId="3" type="noConversion"/>
  </si>
  <si>
    <t>바이오산업혁명</t>
    <phoneticPr fontId="3" type="noConversion"/>
  </si>
  <si>
    <t>유영제</t>
    <phoneticPr fontId="3" type="noConversion"/>
  </si>
  <si>
    <t>나녹</t>
    <phoneticPr fontId="3" type="noConversion"/>
  </si>
  <si>
    <t>반도체 공정의 이해</t>
    <phoneticPr fontId="3" type="noConversion"/>
  </si>
  <si>
    <t>임상우</t>
  </si>
  <si>
    <t>청송미디어
(연세대학교 대학출판문화원)</t>
    <phoneticPr fontId="3" type="noConversion"/>
  </si>
  <si>
    <t>보안 인텔리전스 : 악성 봇넷 탐지부터 머신 러닝의 활용까지 그 이론과 실제</t>
    <phoneticPr fontId="3" type="noConversion"/>
  </si>
  <si>
    <t>복소해석기하학 : 다변복소함수론</t>
    <phoneticPr fontId="3" type="noConversion"/>
  </si>
  <si>
    <t>김강태</t>
    <phoneticPr fontId="3" type="noConversion"/>
  </si>
  <si>
    <t>블록체인 해설서 : 비트코인과 이더리움 그리고 하이퍼레저</t>
    <phoneticPr fontId="3" type="noConversion"/>
  </si>
  <si>
    <t>이병욱</t>
  </si>
  <si>
    <t>빅데이터 분석을 위한 스칼라와 스파크 : 대용량 빅데이터 분석과 머신 러닝까지 활용하는</t>
    <phoneticPr fontId="3" type="noConversion"/>
  </si>
  <si>
    <t>빅데이터를 지탱하는 기술 : 시시각각 변하는 데이터를 파악하는 자동화의 세계</t>
    <phoneticPr fontId="3" type="noConversion"/>
  </si>
  <si>
    <t>사이버 보안 : 레드팀 및 블루팀 전략</t>
    <phoneticPr fontId="3" type="noConversion"/>
  </si>
  <si>
    <t>산부인과 내시경학</t>
    <phoneticPr fontId="3" type="noConversion"/>
  </si>
  <si>
    <t>대한산부인과내시경학회</t>
    <phoneticPr fontId="3" type="noConversion"/>
  </si>
  <si>
    <t>소비에트 러시아의 신체문화와 스포츠</t>
    <phoneticPr fontId="3" type="noConversion"/>
  </si>
  <si>
    <t>박원용</t>
  </si>
  <si>
    <t>소화기내시경 진단 아틀라스 : 상부위장관</t>
    <phoneticPr fontId="3" type="noConversion"/>
  </si>
  <si>
    <t>도서출판 대한의학
(SnC Publishing)</t>
    <phoneticPr fontId="3" type="noConversion"/>
  </si>
  <si>
    <t>소화기내시경 진단 아틀라스 : 하부위장관</t>
    <phoneticPr fontId="3" type="noConversion"/>
  </si>
  <si>
    <t>수리암호학 개론</t>
    <phoneticPr fontId="3" type="noConversion"/>
  </si>
  <si>
    <t>김명환</t>
    <phoneticPr fontId="3" type="noConversion"/>
  </si>
  <si>
    <t>수분, 전해질 및 산염기의 장애 : 진단 및 치료에 대한 편람</t>
    <phoneticPr fontId="3" type="noConversion"/>
  </si>
  <si>
    <t>한진석</t>
    <phoneticPr fontId="3" type="noConversion"/>
  </si>
  <si>
    <t>스칼라와 머신 러닝 : 풍부한 설명으로 배우는 스칼라 머신 러닝 구현</t>
    <phoneticPr fontId="3" type="noConversion"/>
  </si>
  <si>
    <t>시간과 공간의 연결, 교통이야기</t>
    <phoneticPr fontId="3" type="noConversion"/>
  </si>
  <si>
    <t>시간눈금과 원자시계</t>
    <phoneticPr fontId="3" type="noConversion"/>
  </si>
  <si>
    <t>이호성</t>
    <phoneticPr fontId="3" type="noConversion"/>
  </si>
  <si>
    <t>신경망 설계 : 주요 신경망 이론과 응용 사례</t>
    <phoneticPr fontId="3" type="noConversion"/>
  </si>
  <si>
    <t>신약개발과 임상시험</t>
    <phoneticPr fontId="3" type="noConversion"/>
  </si>
  <si>
    <t>임현자</t>
  </si>
  <si>
    <t>황소걸음 아카데미</t>
    <phoneticPr fontId="3" type="noConversion"/>
  </si>
  <si>
    <t>실전 금융 머신 러닝 완벽 분석</t>
    <phoneticPr fontId="3" type="noConversion"/>
  </si>
  <si>
    <t>실험실 생활 : 과학적 사실의 구성</t>
    <phoneticPr fontId="3" type="noConversion"/>
  </si>
  <si>
    <t>심뇌혈관질환 예방 지침서</t>
    <phoneticPr fontId="3" type="noConversion"/>
  </si>
  <si>
    <t>대한심뇌혈관질환예방학회 편</t>
    <phoneticPr fontId="3" type="noConversion"/>
  </si>
  <si>
    <t>심층 학습</t>
    <phoneticPr fontId="3" type="noConversion"/>
  </si>
  <si>
    <t>안전 및 재난관리의 주요이론</t>
    <phoneticPr fontId="3" type="noConversion"/>
  </si>
  <si>
    <t>오태근 외</t>
    <phoneticPr fontId="3" type="noConversion"/>
  </si>
  <si>
    <t>에너지와 기후변화</t>
    <phoneticPr fontId="3" type="noConversion"/>
  </si>
  <si>
    <t>최기련</t>
    <phoneticPr fontId="3" type="noConversion"/>
  </si>
  <si>
    <t>엔터프라이즈 데이터 레이크 구축 : 람다 아키텍처 기반의 엔터프라이즈 데이터 레이크 구축 가이드</t>
    <phoneticPr fontId="3" type="noConversion"/>
  </si>
  <si>
    <t>원더풀 라이프 : 버제스 혈암과 역사의 본질</t>
    <phoneticPr fontId="3" type="noConversion"/>
  </si>
  <si>
    <t>궁리</t>
    <phoneticPr fontId="3" type="noConversion"/>
  </si>
  <si>
    <t>유기발광다이오드 디스플레이와 조명</t>
    <phoneticPr fontId="3" type="noConversion"/>
  </si>
  <si>
    <t>이비인후과학(이과/두경부/비과)</t>
    <phoneticPr fontId="3" type="noConversion"/>
  </si>
  <si>
    <t>대한이비인후과학회</t>
    <phoneticPr fontId="3" type="noConversion"/>
  </si>
  <si>
    <t>인공지능 : 튜링 테스트에서 딥러닝까지</t>
    <phoneticPr fontId="3" type="noConversion"/>
  </si>
  <si>
    <t>이건명</t>
  </si>
  <si>
    <t>생능출판</t>
    <phoneticPr fontId="3" type="noConversion"/>
  </si>
  <si>
    <t>자원리사이클링공학</t>
    <phoneticPr fontId="3" type="noConversion"/>
  </si>
  <si>
    <t>손호상</t>
    <phoneticPr fontId="3" type="noConversion"/>
  </si>
  <si>
    <t>자율 주행 자동차 만들기 : 자율 주행 소프트웨어 시스템의 원리와 구현 방법</t>
    <phoneticPr fontId="3" type="noConversion"/>
  </si>
  <si>
    <t>전기경련치료 : 이론과 실제</t>
    <phoneticPr fontId="3" type="noConversion"/>
  </si>
  <si>
    <t>김용식 외</t>
    <phoneticPr fontId="3" type="noConversion"/>
  </si>
  <si>
    <t>전력시스템 운용</t>
    <phoneticPr fontId="3" type="noConversion"/>
  </si>
  <si>
    <t>전쟁사의 수학적 분석과 평가 : 승리의 조건을 찾아서</t>
    <phoneticPr fontId="3" type="noConversion"/>
  </si>
  <si>
    <t>권오정</t>
    <phoneticPr fontId="3" type="noConversion"/>
  </si>
  <si>
    <t>조선시대 제주도의 이상기후와 문화</t>
    <phoneticPr fontId="3" type="noConversion"/>
  </si>
  <si>
    <t>김오진</t>
  </si>
  <si>
    <t>주기선형계 : 연속계와 이산계의 융합</t>
    <phoneticPr fontId="3" type="noConversion"/>
  </si>
  <si>
    <t>신정선 외</t>
    <phoneticPr fontId="3" type="noConversion"/>
  </si>
  <si>
    <t>지속가능성장을 위한 업사이클링 패션디자인</t>
    <phoneticPr fontId="3" type="noConversion"/>
  </si>
  <si>
    <t>배수정 외</t>
    <phoneticPr fontId="3" type="noConversion"/>
  </si>
  <si>
    <t>처음 배우는 암호화 : 기초 수학부터 양자 컴퓨터 이후까지, 암호학의 현재와 미래</t>
    <phoneticPr fontId="3" type="noConversion"/>
  </si>
  <si>
    <t>한빛미디어</t>
    <phoneticPr fontId="3" type="noConversion"/>
  </si>
  <si>
    <t>천체물리학 : 복사와 기체역학</t>
    <phoneticPr fontId="3" type="noConversion"/>
  </si>
  <si>
    <t>구본철 외</t>
    <phoneticPr fontId="3" type="noConversion"/>
  </si>
  <si>
    <t>컴퓨터 구조 및 설계 : 하드웨어 / 소프트웨어 인터페이스</t>
    <phoneticPr fontId="3" type="noConversion"/>
  </si>
  <si>
    <t>턱관절장애와 수술교정</t>
    <phoneticPr fontId="3" type="noConversion"/>
  </si>
  <si>
    <t>김영균 외</t>
    <phoneticPr fontId="3" type="noConversion"/>
  </si>
  <si>
    <t>패턴 인식과 머신 러닝</t>
    <phoneticPr fontId="3" type="noConversion"/>
  </si>
  <si>
    <t>피처 엔지니어링, 제대로 시작하기 : 데이터에서 효과적으로 정보를 추출하는 원리와 기법</t>
    <phoneticPr fontId="3" type="noConversion"/>
  </si>
  <si>
    <t>하이 퍼포먼스 스파크 : 클러스터 규모 확장을 위한 우수 사례와 아파치 스파크 최적화</t>
    <phoneticPr fontId="3" type="noConversion"/>
  </si>
  <si>
    <t>하폐수처리를 위한 MBR(분리막생물반응기) 이론과 실무</t>
    <phoneticPr fontId="3" type="noConversion"/>
  </si>
  <si>
    <t xml:space="preserve">박희등 외 </t>
    <phoneticPr fontId="3" type="noConversion"/>
  </si>
  <si>
    <t xml:space="preserve"> KSCE Press
(대한토목학회출판사)</t>
    <phoneticPr fontId="3" type="noConversion"/>
  </si>
  <si>
    <t>학교수학의 역사-발생적 접근</t>
    <phoneticPr fontId="3" type="noConversion"/>
  </si>
  <si>
    <t>우정호</t>
  </si>
  <si>
    <t>한국의 균류 3 담자균류</t>
    <phoneticPr fontId="3" type="noConversion"/>
  </si>
  <si>
    <t>조덕현</t>
  </si>
  <si>
    <t>韓國傳染病史 Ⅱ</t>
    <phoneticPr fontId="3" type="noConversion"/>
  </si>
  <si>
    <t>대한감염학회</t>
  </si>
  <si>
    <t>한약 라틴어</t>
    <phoneticPr fontId="3" type="noConversion"/>
  </si>
  <si>
    <t>이영종</t>
    <phoneticPr fontId="3" type="noConversion"/>
  </si>
  <si>
    <t>의방출판사</t>
  </si>
  <si>
    <t>항노화와 건강기능식품</t>
    <phoneticPr fontId="3" type="noConversion"/>
  </si>
  <si>
    <t>김교남 외</t>
    <phoneticPr fontId="3" type="noConversion"/>
  </si>
  <si>
    <t>창지사</t>
    <phoneticPr fontId="3" type="noConversion"/>
  </si>
  <si>
    <t>화약의 이론과 실제 : 화약 기술에 대한 체계적인 이론적, 실제적 지침서</t>
    <phoneticPr fontId="3" type="noConversion"/>
  </si>
  <si>
    <t>이영호</t>
    <phoneticPr fontId="3" type="noConversion"/>
  </si>
  <si>
    <t xml:space="preserve"> iworkbook</t>
    <phoneticPr fontId="3" type="noConversion"/>
  </si>
  <si>
    <t>선사시대 고인돌의 성좌에 새겨진 한국의 고대철학 : 한국 고대철학의 재발견</t>
    <phoneticPr fontId="3" type="noConversion"/>
  </si>
  <si>
    <t>2020년 대한민국학술원 우수학술도서 선정 목록</t>
    <phoneticPr fontId="3" type="noConversion"/>
  </si>
  <si>
    <t>(당송시대의) 신앙과 사회</t>
    <phoneticPr fontId="3" type="noConversion"/>
  </si>
  <si>
    <t>김상범</t>
  </si>
  <si>
    <t>(譯註) 禮記淺見錄(1~7)</t>
    <phoneticPr fontId="3" type="noConversion"/>
  </si>
  <si>
    <t>學古房</t>
  </si>
  <si>
    <t>(옛 지도로) 세계 읽기</t>
    <phoneticPr fontId="3" type="noConversion"/>
  </si>
  <si>
    <t>최창모</t>
  </si>
  <si>
    <t>동연</t>
  </si>
  <si>
    <t>(완역) 한유시전집(上,下)</t>
    <phoneticPr fontId="3" type="noConversion"/>
  </si>
  <si>
    <t>『老乞大』와 『朴通事』 언해서의 중국어음 연구</t>
    <phoneticPr fontId="3" type="noConversion"/>
  </si>
  <si>
    <t>신용권</t>
  </si>
  <si>
    <t>Machine Gun Voices : Favelas and Utopia in Brazilian Gangster Funk</t>
    <phoneticPr fontId="3" type="noConversion"/>
  </si>
  <si>
    <t>Paul Sneed</t>
  </si>
  <si>
    <t>SNUPRESS</t>
  </si>
  <si>
    <t>The Evolution of Modern English Drama : From Enlightenment to the Sublime</t>
    <phoneticPr fontId="3" type="noConversion"/>
  </si>
  <si>
    <t>Hoon-Sung Hwang</t>
  </si>
  <si>
    <t>각색과 전유</t>
    <phoneticPr fontId="3" type="noConversion"/>
  </si>
  <si>
    <t>감각의 역사</t>
    <phoneticPr fontId="3" type="noConversion"/>
  </si>
  <si>
    <t>진중권</t>
  </si>
  <si>
    <t>경성신사를 거닐다 : 일본제국과 식민지 신사</t>
    <phoneticPr fontId="3" type="noConversion"/>
  </si>
  <si>
    <t>문혜진</t>
  </si>
  <si>
    <t>과잉과 결핍의 신체 : 일본문학 속 젠더, 한센병, 그로테스크</t>
    <phoneticPr fontId="3" type="noConversion"/>
  </si>
  <si>
    <t>이지형</t>
  </si>
  <si>
    <t>근거율 : 강의와 강연</t>
    <phoneticPr fontId="3" type="noConversion"/>
  </si>
  <si>
    <t>파라아카데미 : 파라북스</t>
  </si>
  <si>
    <t>근대 중국의 토지 소유권과 사회 관행</t>
    <phoneticPr fontId="3" type="noConversion"/>
  </si>
  <si>
    <t>이원준</t>
  </si>
  <si>
    <t>내세 지향적 문화와 현세 지향적 문화 : 『햄릿』의 동아시아적 수용</t>
    <phoneticPr fontId="3" type="noConversion"/>
  </si>
  <si>
    <t>네팔, 힌두왕국에서 인민의 나라로</t>
    <phoneticPr fontId="3" type="noConversion"/>
  </si>
  <si>
    <t>다산 정약용의 역학이론</t>
    <phoneticPr fontId="3" type="noConversion"/>
  </si>
  <si>
    <t>임재규</t>
  </si>
  <si>
    <t>심산</t>
  </si>
  <si>
    <t>담화론과 문법론</t>
    <phoneticPr fontId="3" type="noConversion"/>
  </si>
  <si>
    <t>김진아</t>
  </si>
  <si>
    <t>동아시아의 창화 외교</t>
    <phoneticPr fontId="3" type="noConversion"/>
  </si>
  <si>
    <t>동아시아의 희생제의</t>
    <phoneticPr fontId="3" type="noConversion"/>
  </si>
  <si>
    <t>이연승 엮음</t>
  </si>
  <si>
    <t>도서출판 모시는사람들</t>
  </si>
  <si>
    <t>동해도 도보여행기 : 근세일본의 요절복통 여행기(1,2)</t>
    <phoneticPr fontId="3" type="noConversion"/>
  </si>
  <si>
    <t>들려준 것과 숨긴 것 : 영국 모험소설의 정치적 무의식</t>
    <phoneticPr fontId="3" type="noConversion"/>
  </si>
  <si>
    <t>이석구</t>
  </si>
  <si>
    <t>레지스탕스 프랑스 : 신화와 망각 사이</t>
    <phoneticPr fontId="3" type="noConversion"/>
  </si>
  <si>
    <t>이용우</t>
  </si>
  <si>
    <t>만문노당 : 태조(1,2)</t>
    <phoneticPr fontId="3" type="noConversion"/>
  </si>
  <si>
    <t>김주원 외</t>
  </si>
  <si>
    <t>말뭉치를 기반으로 한 한국어 시간관계 연결어미와 그 중국어 대응 양상 연구</t>
    <phoneticPr fontId="3" type="noConversion"/>
  </si>
  <si>
    <t>이초(易超)</t>
  </si>
  <si>
    <t>멈추지 않는 눈</t>
    <phoneticPr fontId="3" type="noConversion"/>
  </si>
  <si>
    <t>메이지유신과 사대부적 정치문화</t>
    <phoneticPr fontId="3" type="noConversion"/>
  </si>
  <si>
    <t>박훈</t>
  </si>
  <si>
    <t>모든 것은 영원했다, 사라지기 전까지는 : 소비에트의 마지막 세대</t>
    <phoneticPr fontId="3" type="noConversion"/>
  </si>
  <si>
    <t>미메시스 : 믿는 체하기로서의 예술</t>
    <phoneticPr fontId="3" type="noConversion"/>
  </si>
  <si>
    <t>북코리아 : 선학사&amp;북코리아</t>
  </si>
  <si>
    <t>법언어학의 이해</t>
    <phoneticPr fontId="3" type="noConversion"/>
  </si>
  <si>
    <t>이해윤</t>
  </si>
  <si>
    <t>법철학 : 베를린, 1821년</t>
    <phoneticPr fontId="3" type="noConversion"/>
  </si>
  <si>
    <t>지식을만드는지식 : 커뮤니케이션북스</t>
  </si>
  <si>
    <t>불교심리학 연구 : 상담가를 위한 새로운 심리학</t>
    <phoneticPr fontId="3" type="noConversion"/>
  </si>
  <si>
    <t>윤희조</t>
  </si>
  <si>
    <t>상징형식의 철학 제3권 : 인식의 현상학</t>
    <phoneticPr fontId="3" type="noConversion"/>
  </si>
  <si>
    <t>새로운 학문</t>
    <phoneticPr fontId="3" type="noConversion"/>
  </si>
  <si>
    <t>송대 동아시아의 국제관계와 외교의례</t>
    <phoneticPr fontId="3" type="noConversion"/>
  </si>
  <si>
    <t>김성규</t>
  </si>
  <si>
    <t>송대 시학</t>
    <phoneticPr fontId="3" type="noConversion"/>
  </si>
  <si>
    <t>이치수</t>
  </si>
  <si>
    <t>암시된 거미 : 신화 속의 정치와 신학</t>
    <phoneticPr fontId="3" type="noConversion"/>
  </si>
  <si>
    <t>양명학자 채인후의 중국철학사(상,하)</t>
    <phoneticPr fontId="3" type="noConversion"/>
  </si>
  <si>
    <t>(주)좋은기업 위드 : 동방의빛</t>
  </si>
  <si>
    <t>언어접촉과 현대중국어 차용어</t>
    <phoneticPr fontId="3" type="noConversion"/>
  </si>
  <si>
    <t>김석영</t>
  </si>
  <si>
    <t>열반종요</t>
    <phoneticPr fontId="3" type="noConversion"/>
  </si>
  <si>
    <t>영국왕립아세아학회 잡지로 본 근대 한국(1,2)</t>
    <phoneticPr fontId="3" type="noConversion"/>
  </si>
  <si>
    <t>이상훈 외</t>
  </si>
  <si>
    <t>원대 중후기 정치사 연구</t>
    <phoneticPr fontId="3" type="noConversion"/>
  </si>
  <si>
    <t>권용철</t>
  </si>
  <si>
    <t>도서출판 온샘</t>
  </si>
  <si>
    <t>유르스나르의 문학신화학 : 전복과 회귀 사이</t>
    <phoneticPr fontId="3" type="noConversion"/>
  </si>
  <si>
    <t xml:space="preserve">박선아 </t>
  </si>
  <si>
    <t>한울아카데미 : 한울엠플러스(주)</t>
  </si>
  <si>
    <t>응용드라마 : 연극의 선물</t>
    <phoneticPr fontId="3" type="noConversion"/>
  </si>
  <si>
    <t>연극과인간</t>
  </si>
  <si>
    <t>이민자 의식과 토박이 의식 : 미국 소수민족 소설을 중심으로</t>
    <phoneticPr fontId="3" type="noConversion"/>
  </si>
  <si>
    <t>장정훈</t>
  </si>
  <si>
    <t>인삼의 세계사 : 서양이 은폐한 '세계상품' 인삼을 찾아서</t>
    <phoneticPr fontId="3" type="noConversion"/>
  </si>
  <si>
    <t>Humanist</t>
  </si>
  <si>
    <t>일제하 종교 법규와 정책, 그리고 대응</t>
    <phoneticPr fontId="3" type="noConversion"/>
  </si>
  <si>
    <t>고병철</t>
  </si>
  <si>
    <t>장회익의 자연철학 강의 : 과학을 잊은 철학에게, 철학을 잊은 과학에게</t>
    <phoneticPr fontId="3" type="noConversion"/>
  </si>
  <si>
    <t>장회익</t>
  </si>
  <si>
    <t>추수밭 : 청림출판</t>
  </si>
  <si>
    <t>제국 속의 제국 : 미국의 해외선교와 한국의 음악교육</t>
    <phoneticPr fontId="3" type="noConversion"/>
  </si>
  <si>
    <t>허지연</t>
  </si>
  <si>
    <t>제러미 벤담과 현대 : 공리주의 설계자가 꿈꾼 자유와 정의 그리고 행복</t>
    <phoneticPr fontId="3" type="noConversion"/>
  </si>
  <si>
    <t>강준호</t>
  </si>
  <si>
    <t>조선통신사가 본 일본의 세시민속</t>
    <phoneticPr fontId="3" type="noConversion"/>
  </si>
  <si>
    <t>조형예술의 역사적 문법</t>
    <phoneticPr fontId="3" type="noConversion"/>
  </si>
  <si>
    <t>갈무리</t>
  </si>
  <si>
    <t>주역 : 단·상·문언전</t>
    <phoneticPr fontId="3" type="noConversion"/>
  </si>
  <si>
    <t>김상섭</t>
  </si>
  <si>
    <t>중국 동북지구 석붕 연구</t>
    <phoneticPr fontId="3" type="noConversion"/>
  </si>
  <si>
    <t>중국 민어 음운과 주변 언어와의 관계</t>
    <phoneticPr fontId="3" type="noConversion"/>
  </si>
  <si>
    <t>이해우</t>
  </si>
  <si>
    <t>중국 중세도성과 호한체제</t>
    <phoneticPr fontId="3" type="noConversion"/>
  </si>
  <si>
    <t>박한제</t>
  </si>
  <si>
    <t>지성교정론</t>
    <phoneticPr fontId="3" type="noConversion"/>
  </si>
  <si>
    <t>축음기, 영화, 타자기</t>
    <phoneticPr fontId="3" type="noConversion"/>
  </si>
  <si>
    <t>한국 다문화사회와 종교</t>
    <phoneticPr fontId="3" type="noConversion"/>
  </si>
  <si>
    <t>박종수</t>
  </si>
  <si>
    <t>한국 무형문화유산의 학술적 토대 연구 : 전통문화의 상징과 정체성을 중심으로</t>
    <phoneticPr fontId="3" type="noConversion"/>
  </si>
  <si>
    <t>전북대학교 무형유산정보연구소 편</t>
  </si>
  <si>
    <t>한국 신석기시대 사회 문화상 연구 : 한국 신석기문화에 대한 새로운 해석과 종합적 이해</t>
    <phoneticPr fontId="3" type="noConversion"/>
  </si>
  <si>
    <t>신종환</t>
  </si>
  <si>
    <t>한국 종교교단 연구 XI-수련문화 편</t>
    <phoneticPr fontId="3" type="noConversion"/>
  </si>
  <si>
    <t>조현범 외</t>
  </si>
  <si>
    <t>한국왕권신화의 전개</t>
    <phoneticPr fontId="3" type="noConversion"/>
  </si>
  <si>
    <t>한국의 과학과 종교</t>
    <phoneticPr fontId="3" type="noConversion"/>
  </si>
  <si>
    <t>김호덕 외</t>
  </si>
  <si>
    <t>한국의 종교학 : 종교, 종교들, 종교문화</t>
    <phoneticPr fontId="3" type="noConversion"/>
  </si>
  <si>
    <t>한국종교문화연구소 30주년 논총 편집위원회</t>
  </si>
  <si>
    <t>호적중초와 19세기 후반 제주도 마을의 사회구조</t>
    <phoneticPr fontId="3" type="noConversion"/>
  </si>
  <si>
    <t>김창민</t>
  </si>
  <si>
    <t>분야 : 사회과학(96종)</t>
    <phoneticPr fontId="3" type="noConversion"/>
  </si>
  <si>
    <t>(4차 산업혁명 시대의) 기술혁신과 규제정책</t>
    <phoneticPr fontId="3" type="noConversion"/>
  </si>
  <si>
    <t>이원우 외</t>
  </si>
  <si>
    <t>弘文社</t>
  </si>
  <si>
    <t>(경계선 인성장애를 위한) 전이초점 심리치료 : 임상 가이드</t>
    <phoneticPr fontId="3" type="noConversion"/>
  </si>
  <si>
    <t>(바로찾는) 한국고대국가학 : 고조선의 국가와 행정</t>
    <phoneticPr fontId="3" type="noConversion"/>
  </si>
  <si>
    <t>김석준</t>
  </si>
  <si>
    <t>(법정책 방향으로서의) 정의와 사랑</t>
    <phoneticPr fontId="3" type="noConversion"/>
  </si>
  <si>
    <t>김상용</t>
  </si>
  <si>
    <t>(북한 토지개혁을 위한) 공공토지임대론</t>
    <phoneticPr fontId="3" type="noConversion"/>
  </si>
  <si>
    <t>조성찬</t>
  </si>
  <si>
    <t>(삶을 위한) 죽음의 심리학 : 죽음을 바라보는 인간의 마음</t>
    <phoneticPr fontId="3" type="noConversion"/>
  </si>
  <si>
    <t>(정신증의) 로샤 평가</t>
    <phoneticPr fontId="3" type="noConversion"/>
  </si>
  <si>
    <t>(한국기업의) 글로벌경영 사례</t>
    <phoneticPr fontId="3" type="noConversion"/>
  </si>
  <si>
    <t>오금식 외</t>
  </si>
  <si>
    <t>法文社</t>
  </si>
  <si>
    <t>(화이트헤드와 들뢰즈의) 경영철학</t>
    <phoneticPr fontId="3" type="noConversion"/>
  </si>
  <si>
    <t>김영진 외</t>
  </si>
  <si>
    <t>솔과학</t>
  </si>
  <si>
    <t>4차 산업혁명시대와 리더십</t>
    <phoneticPr fontId="3" type="noConversion"/>
  </si>
  <si>
    <t>김태열 외</t>
  </si>
  <si>
    <t>Democracy in Crisis</t>
    <phoneticPr fontId="3" type="noConversion"/>
  </si>
  <si>
    <t>Kim Kyong-Dong 외</t>
  </si>
  <si>
    <t>BAIKSAN Publishing House</t>
  </si>
  <si>
    <t>DPRK의 경제건설과 경제관리체제의 진화 (1949-2019)</t>
    <phoneticPr fontId="3" type="noConversion"/>
  </si>
  <si>
    <t>박후건</t>
  </si>
  <si>
    <t>Global Capitalism and Culture in East Asia</t>
    <phoneticPr fontId="3" type="noConversion"/>
  </si>
  <si>
    <t>Jonghoe Yang 외</t>
  </si>
  <si>
    <t>MMPI-2 해설서</t>
    <phoneticPr fontId="3" type="noConversion"/>
  </si>
  <si>
    <t>SNS 행복마케팅</t>
    <phoneticPr fontId="3" type="noConversion"/>
  </si>
  <si>
    <t>이진균</t>
  </si>
  <si>
    <t>감정과 사회 : 감정의 렌즈를 통해 본 한국사회</t>
    <phoneticPr fontId="3" type="noConversion"/>
  </si>
  <si>
    <t>김왕배</t>
  </si>
  <si>
    <t>건강의 공공성과 공공보건의료</t>
    <phoneticPr fontId="3" type="noConversion"/>
  </si>
  <si>
    <t>김창엽</t>
  </si>
  <si>
    <t>검색광고의 이해</t>
    <phoneticPr fontId="3" type="noConversion"/>
  </si>
  <si>
    <t>권오윤 외</t>
  </si>
  <si>
    <t>경제 원리의 두 길 : 자연·인성·경제의 상호관계와 변화의 원리 분석</t>
    <phoneticPr fontId="3" type="noConversion"/>
  </si>
  <si>
    <t>박우희</t>
  </si>
  <si>
    <t>공공영역에서 갈등관리와 거버넌스 : 문화적 관점</t>
    <phoneticPr fontId="3" type="noConversion"/>
  </si>
  <si>
    <t>최성욱</t>
  </si>
  <si>
    <t>공동자원의 영역들</t>
    <phoneticPr fontId="3" type="noConversion"/>
  </si>
  <si>
    <t>최현 외 편저</t>
  </si>
  <si>
    <t>공연의 사회학 : 한국사회는 어떻게 자아성찰을 하는가</t>
    <phoneticPr fontId="3" type="noConversion"/>
  </si>
  <si>
    <t>오월의봄</t>
  </si>
  <si>
    <t>국가주의 시대의 경제와 사회 : 미군정에서 3공화국까지(1,2)</t>
    <phoneticPr fontId="3" type="noConversion"/>
  </si>
  <si>
    <t>국민국가를 넘어서 : 근대정치의 시공간적 전환을 위하여</t>
    <phoneticPr fontId="3" type="noConversion"/>
  </si>
  <si>
    <t>국어 문법 교육 내용화 연구</t>
    <phoneticPr fontId="3" type="noConversion"/>
  </si>
  <si>
    <t>이관희</t>
  </si>
  <si>
    <t>권력의 탄생 : 새로운 대통령은 어떻게 만들어지는가</t>
    <phoneticPr fontId="3" type="noConversion"/>
  </si>
  <si>
    <t>노동-시민 연대는 언제 작동하는가 : 배태된 응집성과 복지국가의 정치사회학</t>
    <phoneticPr fontId="3" type="noConversion"/>
  </si>
  <si>
    <t>대한민국, 무엇이 위기인가 : 이 시대의 국가적 상황에 대한 정치철학적 성찰</t>
    <phoneticPr fontId="3" type="noConversion"/>
  </si>
  <si>
    <t>도서관 지식문화사 : 세상 모든 지식의 자리, 6000년의 시간을 갖다</t>
    <phoneticPr fontId="3" type="noConversion"/>
  </si>
  <si>
    <t>동아시아</t>
  </si>
  <si>
    <t>디지털 비즈니스 트랜스포메이션</t>
    <phoneticPr fontId="3" type="noConversion"/>
  </si>
  <si>
    <t>이완형</t>
  </si>
  <si>
    <t>리더십의 이해</t>
    <phoneticPr fontId="3" type="noConversion"/>
  </si>
  <si>
    <t>윤방섭</t>
  </si>
  <si>
    <t>문화, 유학사상 그리고 심리학</t>
    <phoneticPr fontId="3" type="noConversion"/>
  </si>
  <si>
    <t>문화와 민주주의</t>
    <phoneticPr fontId="3" type="noConversion"/>
  </si>
  <si>
    <t>김남국</t>
  </si>
  <si>
    <t>미국 정치가 국제 이슈를 만날 때 : 정쟁은 외교 앞에서 사라지는가, 아니면 시작하는가?</t>
    <phoneticPr fontId="3" type="noConversion"/>
  </si>
  <si>
    <t>서정건</t>
  </si>
  <si>
    <t>민법개정안연구</t>
    <phoneticPr fontId="3" type="noConversion"/>
  </si>
  <si>
    <t>김재형 외</t>
  </si>
  <si>
    <t>박물관 교육론 : 쟁점과 과제</t>
    <phoneticPr fontId="3" type="noConversion"/>
  </si>
  <si>
    <t>오명숙 외</t>
  </si>
  <si>
    <t>보통법</t>
    <phoneticPr fontId="3" type="noConversion"/>
  </si>
  <si>
    <t>복지국가 쟁점 1 : 전환기의 이슈와 대안</t>
    <phoneticPr fontId="3" type="noConversion"/>
  </si>
  <si>
    <t>사회정책연구회 엮음</t>
  </si>
  <si>
    <t>브랜드 연상 : 소비자는 브랜드를 보며 무엇을 떠올리는가</t>
    <phoneticPr fontId="3" type="noConversion"/>
  </si>
  <si>
    <t>지준형</t>
  </si>
  <si>
    <t>사회복지의 전환</t>
    <phoneticPr fontId="3" type="noConversion"/>
  </si>
  <si>
    <t>사회적 가치 : 문명론적 성찰과 비전</t>
    <phoneticPr fontId="3" type="noConversion"/>
  </si>
  <si>
    <t>사회책임투자</t>
    <phoneticPr fontId="3" type="noConversion"/>
  </si>
  <si>
    <t>김창수</t>
  </si>
  <si>
    <t>생태복지국가를 향하여</t>
    <phoneticPr fontId="3" type="noConversion"/>
  </si>
  <si>
    <t>홍성태</t>
  </si>
  <si>
    <t>서애 류성룡의 리더십</t>
    <phoneticPr fontId="3" type="noConversion"/>
  </si>
  <si>
    <t>송복 외 편</t>
  </si>
  <si>
    <t>서양 고대교육사</t>
    <phoneticPr fontId="3" type="noConversion"/>
  </si>
  <si>
    <t>성인담론과 교육 : 조선후기 교육사상사 시론</t>
    <phoneticPr fontId="3" type="noConversion"/>
  </si>
  <si>
    <t>정순우</t>
  </si>
  <si>
    <t>세계경제의 성장과 위기구조 : 세계경제 이해를 위하여</t>
    <phoneticPr fontId="3" type="noConversion"/>
  </si>
  <si>
    <t>김일식</t>
  </si>
  <si>
    <t>세계의 카르스트지형</t>
    <phoneticPr fontId="3" type="noConversion"/>
  </si>
  <si>
    <t>세계의 코리아타운과 한인 커뮤니티</t>
    <phoneticPr fontId="3" type="noConversion"/>
  </si>
  <si>
    <t>윤인진 외</t>
  </si>
  <si>
    <t>스마트 경영학</t>
    <phoneticPr fontId="3" type="noConversion"/>
  </si>
  <si>
    <t>최진남 외</t>
  </si>
  <si>
    <t>생능</t>
  </si>
  <si>
    <t>식민지 조선의 경찰과 민중세계 1894-1919 : '근대'와 '전통'을 둘러싼 정치문화</t>
    <phoneticPr fontId="3" type="noConversion"/>
  </si>
  <si>
    <t>언론인 박권상과 한국 현대 언론</t>
    <phoneticPr fontId="3" type="noConversion"/>
  </si>
  <si>
    <t>여성과 경제 : 한국에서 여성 호모 에코노미쿠스로 살기</t>
    <phoneticPr fontId="3" type="noConversion"/>
  </si>
  <si>
    <t>영미 명예훼손법</t>
    <phoneticPr fontId="3" type="noConversion"/>
  </si>
  <si>
    <t>옴부즈만 : 제4부</t>
    <phoneticPr fontId="3" type="noConversion"/>
  </si>
  <si>
    <t>HUINE : 한국외국어대학교 지식출판콘텐츠원</t>
  </si>
  <si>
    <t>인간의 심성교육</t>
    <phoneticPr fontId="3" type="noConversion"/>
  </si>
  <si>
    <t>일본 교육법학</t>
    <phoneticPr fontId="3" type="noConversion"/>
  </si>
  <si>
    <t>고전</t>
  </si>
  <si>
    <t>박영story : 주식회사 피와이메이트</t>
  </si>
  <si>
    <t>잊혀진 동아시아 외교사 전문가들 : 구미 출신 동아시아 연구자의 생애와 저작</t>
    <phoneticPr fontId="3" type="noConversion"/>
  </si>
  <si>
    <t>정당정치의 진화</t>
    <phoneticPr fontId="3" type="noConversion"/>
  </si>
  <si>
    <t>진영재</t>
  </si>
  <si>
    <t>정치론</t>
    <phoneticPr fontId="3" type="noConversion"/>
  </si>
  <si>
    <t>제국 일본의 전쟁, 1868-1945</t>
    <phoneticPr fontId="3" type="noConversion"/>
  </si>
  <si>
    <t>주권과 국제정치 : 근대 주권국가체제의 제국적 성격</t>
    <phoneticPr fontId="3" type="noConversion"/>
  </si>
  <si>
    <t>전재성</t>
  </si>
  <si>
    <t>중국의 엘리트 정치 : 마오쩌둥에서 시진핑까지</t>
    <phoneticPr fontId="3" type="noConversion"/>
  </si>
  <si>
    <t>중세 동아시아의 해양과 교류</t>
    <phoneticPr fontId="3" type="noConversion"/>
  </si>
  <si>
    <t>김일권 외</t>
  </si>
  <si>
    <t>景仁文化社</t>
  </si>
  <si>
    <t>지방자치 철학자들 : 그리고 한국의 지방자치</t>
    <phoneticPr fontId="3" type="noConversion"/>
  </si>
  <si>
    <t>김석태</t>
  </si>
  <si>
    <t>지배와 정의에 관한 일반이론</t>
    <phoneticPr fontId="3" type="noConversion"/>
  </si>
  <si>
    <t>지식 생산의 기반과 메커니즘: [부록] 문부성 소할 목록 번역</t>
    <phoneticPr fontId="3" type="noConversion"/>
  </si>
  <si>
    <t>경진출판</t>
  </si>
  <si>
    <t>지식공동체 한국경제시스템을 꿈꾸며</t>
    <phoneticPr fontId="3" type="noConversion"/>
  </si>
  <si>
    <t>배재수</t>
  </si>
  <si>
    <t>지식의 변화와 지형: [부록] 지식 지형의 변화와 근대의 교육사 자료</t>
    <phoneticPr fontId="3" type="noConversion"/>
  </si>
  <si>
    <t>진화심리학 핸드북(1, 2)</t>
    <phoneticPr fontId="3" type="noConversion"/>
  </si>
  <si>
    <t>차이의 세계 : 비판 지리학의 시선이 개발을 묻다</t>
    <phoneticPr fontId="3" type="noConversion"/>
  </si>
  <si>
    <t>창조신화 : 인간 내면에서 이루어지는 의식화과정의 모델</t>
    <phoneticPr fontId="3" type="noConversion"/>
  </si>
  <si>
    <t>초국적 공간에서의 경계 재생산 그리고 귀환</t>
    <phoneticPr fontId="3" type="noConversion"/>
  </si>
  <si>
    <t>방미화</t>
  </si>
  <si>
    <t>테크놀로지의 덫 : 자동화 시대의 자본, 노동, 권력</t>
    <phoneticPr fontId="3" type="noConversion"/>
  </si>
  <si>
    <t>통일 대비 국어교육과 한국어교육</t>
    <phoneticPr fontId="3" type="noConversion"/>
  </si>
  <si>
    <t>통합심신치유학 : [실제] 편</t>
    <phoneticPr fontId="3" type="noConversion"/>
  </si>
  <si>
    <t>안희영 외</t>
  </si>
  <si>
    <t>피에르 부르디외와 교육</t>
    <phoneticPr fontId="3" type="noConversion"/>
  </si>
  <si>
    <t>하이브리드 한의학 : 근대, 권력, 창조</t>
    <phoneticPr fontId="3" type="noConversion"/>
  </si>
  <si>
    <t>한국 도서관사 : 고대~근·현대시대</t>
    <phoneticPr fontId="3" type="noConversion"/>
  </si>
  <si>
    <t>송승섭</t>
  </si>
  <si>
    <t>한국 복지국가의 기원과 궤적(1~3)</t>
    <phoneticPr fontId="3" type="noConversion"/>
  </si>
  <si>
    <t>윤홍식</t>
  </si>
  <si>
    <t>한국 언론의 공정성 : 이론적 구성</t>
    <phoneticPr fontId="3" type="noConversion"/>
  </si>
  <si>
    <t>Culture Look</t>
  </si>
  <si>
    <t>한국과 아시아의 시각에서 본 유럽연합 민·상사 법제의 빅뱅과 도전</t>
    <phoneticPr fontId="3" type="noConversion"/>
  </si>
  <si>
    <t>한국비판국제개발론 : 국제開發의 發展적 성찰</t>
    <phoneticPr fontId="3" type="noConversion"/>
  </si>
  <si>
    <t>한국사회통합론</t>
    <phoneticPr fontId="3" type="noConversion"/>
  </si>
  <si>
    <t>한국의 헌법학 연구</t>
    <phoneticPr fontId="3" type="noConversion"/>
  </si>
  <si>
    <t>김철수 엮음</t>
  </si>
  <si>
    <t>한국적 지역공동체 사례연구 : 복내이리송계</t>
    <phoneticPr fontId="3" type="noConversion"/>
  </si>
  <si>
    <t>배수호</t>
  </si>
  <si>
    <t>한국형법학의 초기형성사 연구</t>
    <phoneticPr fontId="3" type="noConversion"/>
  </si>
  <si>
    <t>오병두 외</t>
  </si>
  <si>
    <t>한미일 삼각안보체제 : 형성·영향·전환</t>
    <phoneticPr fontId="3" type="noConversion"/>
  </si>
  <si>
    <t>함께 잘사는 나라 스웨덴 : 노동과 자본, 상생의 길을 찾다</t>
    <phoneticPr fontId="3" type="noConversion"/>
  </si>
  <si>
    <t xml:space="preserve">항만하역 고용형태의 변천 : 신분제, 위계적 권위 그리고 계약 </t>
    <phoneticPr fontId="3" type="noConversion"/>
  </si>
  <si>
    <t>옥동석</t>
  </si>
  <si>
    <t>행정법 도그마틱</t>
    <phoneticPr fontId="3" type="noConversion"/>
  </si>
  <si>
    <t>행정법 방법론</t>
    <phoneticPr fontId="3" type="noConversion"/>
  </si>
  <si>
    <t>문병효</t>
  </si>
  <si>
    <t>행정법의 개혁</t>
    <phoneticPr fontId="3" type="noConversion"/>
  </si>
  <si>
    <t>行政判例의 分析과 批判</t>
    <phoneticPr fontId="3" type="noConversion"/>
  </si>
  <si>
    <t>金重權</t>
  </si>
  <si>
    <t>헌법과 국가정체성</t>
    <phoneticPr fontId="3" type="noConversion"/>
  </si>
  <si>
    <t>헌법과 정치</t>
    <phoneticPr fontId="3" type="noConversion"/>
  </si>
  <si>
    <t>분야 : 한국학(36종)</t>
    <phoneticPr fontId="3" type="noConversion"/>
  </si>
  <si>
    <t>(미디어로 다시 보는) 북한문학 : 『조선문학』(1946~2019)의 문학·문화사 연구</t>
  </si>
  <si>
    <t>20세기 시인의 한시 번역과 수용</t>
  </si>
  <si>
    <t>정소연</t>
  </si>
  <si>
    <t>고려상인과 동아시아 무역사</t>
  </si>
  <si>
    <t>김영제</t>
  </si>
  <si>
    <t>고려시대 군사제도 연구</t>
  </si>
  <si>
    <t>권영국</t>
  </si>
  <si>
    <t>고려의 국가제사와 왕실의례</t>
  </si>
  <si>
    <t>김아네스</t>
  </si>
  <si>
    <t>근대문학의 역학들 : 번역 주체·동아시아·식민지 제도</t>
  </si>
  <si>
    <t>손성준</t>
  </si>
  <si>
    <t>김시종, 어긋남의 존재론</t>
  </si>
  <si>
    <t>이진경</t>
  </si>
  <si>
    <t>도서출판 b</t>
  </si>
  <si>
    <t>나의 장례식 ― 自挽詩, 나의 죽음 소유하기</t>
  </si>
  <si>
    <t>달밤의 약속, 완월회맹연 읽기 : 여성이 쓴 조선 최장의 대하소설</t>
  </si>
  <si>
    <t>조혜란 외</t>
  </si>
  <si>
    <t>책과함께</t>
  </si>
  <si>
    <t>동명왕편 : 신화로 읽는 고구려의 건국 서사시</t>
  </si>
  <si>
    <t>득음 : 소리의 이치와 원리를 깨쳐 궁극에 이르다</t>
  </si>
  <si>
    <t>배일동</t>
  </si>
  <si>
    <t>시대의창</t>
  </si>
  <si>
    <t>발견을 위한 한국어 단어형성론</t>
  </si>
  <si>
    <t>신라의 영역지배 편성과정과 외위</t>
  </si>
  <si>
    <t>이부오</t>
  </si>
  <si>
    <t>이상 문학의 환상성 : 세계 통찰의 문학적 발현</t>
  </si>
  <si>
    <t>배현자</t>
  </si>
  <si>
    <t>자조론과 근대 한국 : 성공주의의 기원과 전파</t>
  </si>
  <si>
    <t>최희정</t>
  </si>
  <si>
    <t>작가 이기영, 그 치열한 삶과 문학적 진실의 수준</t>
  </si>
  <si>
    <t>김흥식</t>
  </si>
  <si>
    <t>예옥</t>
  </si>
  <si>
    <t>조선 후기 수군 연구 : 정책, 재정, 훈련에 관하여</t>
  </si>
  <si>
    <t>조선시대 사마소와 양반</t>
  </si>
  <si>
    <t>한국사학</t>
  </si>
  <si>
    <t>조선중기 전주지역 사족 연구</t>
  </si>
  <si>
    <t>오경택</t>
  </si>
  <si>
    <t>조선후기 경상도 재정 연구</t>
  </si>
  <si>
    <t>문광균</t>
  </si>
  <si>
    <t>창조하는 학문의 길</t>
  </si>
  <si>
    <t>캐릭터, 이야기 속의 인간</t>
  </si>
  <si>
    <t>이상진</t>
  </si>
  <si>
    <t>에피스테메 : 사단법인 한국방송통신대학교출판문화원</t>
  </si>
  <si>
    <t>한국 가면극의 음악</t>
  </si>
  <si>
    <t>임혜정</t>
  </si>
  <si>
    <t>한국 고시가의 맥락 연구</t>
  </si>
  <si>
    <t>한국 고전소설의 이념과 사랑 : &lt;사씨남정기&gt; &lt;창선감의록&gt; &lt;구운몽&gt;</t>
  </si>
  <si>
    <t>한국 근대 지역사회 변동과 민족운동 : 경상도 성주의 근대전환기 100년사</t>
  </si>
  <si>
    <t>한국 온돌의 역사 : 최초의 온돌 통사</t>
  </si>
  <si>
    <t>한국 지역문학 연구</t>
  </si>
  <si>
    <t>박태일</t>
  </si>
  <si>
    <t>韓國古代農業史硏究 : 古朝鮮의 농업환경과 국가건설, 국가재건</t>
  </si>
  <si>
    <t>김용섭</t>
  </si>
  <si>
    <t>한국근대문학의 '변경(邊境)'과 접촉지대</t>
  </si>
  <si>
    <t>김현주 외</t>
  </si>
  <si>
    <t>한국어 용언 활용 체계의 형태음운론적 변화</t>
  </si>
  <si>
    <t>정경재</t>
  </si>
  <si>
    <t>太學社</t>
  </si>
  <si>
    <t>한국어 의미 탐구의 현황과 과제</t>
  </si>
  <si>
    <t>임지룡 외</t>
  </si>
  <si>
    <t>한국어 정보구조 연구</t>
  </si>
  <si>
    <t>최윤지</t>
  </si>
  <si>
    <t>한국의 아나키즘 : 인물편</t>
  </si>
  <si>
    <t>이호룡</t>
  </si>
  <si>
    <t>한말 일제초기 국유지 조사와 토지조사사업</t>
  </si>
  <si>
    <t>최원규</t>
  </si>
  <si>
    <t>현장 방언과 문헌 방언 연구</t>
  </si>
  <si>
    <t>분야 : 자연과학(73종)</t>
    <phoneticPr fontId="3" type="noConversion"/>
  </si>
  <si>
    <t>(4차 산업혁명을 위한) 융합 개론</t>
  </si>
  <si>
    <t>21세기사</t>
  </si>
  <si>
    <t>(Design expert, Minitab과 R을 활용한) 실험계획법</t>
  </si>
  <si>
    <t>임용빈</t>
  </si>
  <si>
    <t>(IBM QX로 배우는) 양자 컴퓨팅 : 양자 컴포저와 키스킷을 활용한 양자 컴퓨팅의 이해</t>
  </si>
  <si>
    <t>(갈라파고스에서 들려주는) 진화생물학 이야기</t>
  </si>
  <si>
    <t>안현수 외</t>
  </si>
  <si>
    <t>GIST PRESS(광주과학기술원)</t>
  </si>
  <si>
    <t>(김기현의) 자연어 처리 딥러닝 캠프 : 딥러닝 기반의 자연어 처리 기초부터 심화까지, 파이토치 편</t>
  </si>
  <si>
    <t>(동양인의) 더모스코피</t>
  </si>
  <si>
    <t>정우의학서적</t>
  </si>
  <si>
    <t>(마츠모토 유키히로의) 프로그래밍 언어 만들기 : Ruby 및 Streem을 통한 언어 제작 과정 살펴보기</t>
    <phoneticPr fontId="3" type="noConversion"/>
  </si>
  <si>
    <t>(알수록 재미있는) 신경학</t>
  </si>
  <si>
    <t>(우리가정말알아야할) 우리종</t>
  </si>
  <si>
    <t>이장무 외</t>
  </si>
  <si>
    <t>(인공지능 시대의) 회전기기 진단 : 전원신호 분석 기법을 활용</t>
  </si>
  <si>
    <t>정재천</t>
  </si>
  <si>
    <t>(증례로 배우는) 수면장애</t>
    <phoneticPr fontId="3" type="noConversion"/>
  </si>
  <si>
    <t>정기영 외</t>
  </si>
  <si>
    <t>(標點懸吐譯註) 醫門棒喝</t>
    <phoneticPr fontId="3" type="noConversion"/>
  </si>
  <si>
    <t>(프로젝트 기반의) 통계적 문제 해결</t>
  </si>
  <si>
    <t>고승곤</t>
  </si>
  <si>
    <t>KYOWOO</t>
  </si>
  <si>
    <t>4차산업혁명과 교육</t>
  </si>
  <si>
    <t>김진수 외</t>
  </si>
  <si>
    <t>SAS Viya 기반의 실무에 바로 적용하는 머신러닝</t>
  </si>
  <si>
    <t>강봉주</t>
  </si>
  <si>
    <t>게임 서버 프로그래밍 교과서</t>
  </si>
  <si>
    <t>배현직</t>
  </si>
  <si>
    <t>길벗</t>
  </si>
  <si>
    <t>게임엔진 아키텍처 : 게임 프로그래밍 전공필수 교과서</t>
  </si>
  <si>
    <t>교정치료학 : 기본치료개념</t>
  </si>
  <si>
    <t>구강악안면병리학</t>
  </si>
  <si>
    <t>대한구강악안면병리학회</t>
  </si>
  <si>
    <t>구조심질환 매뉴얼</t>
  </si>
  <si>
    <t>구조심질환연구회</t>
  </si>
  <si>
    <t>메디컬에듀케이션</t>
  </si>
  <si>
    <t>국제 수학교육 연구 핸드북</t>
  </si>
  <si>
    <t>궁금한 D&amp;A 이야기 : DNA증거를 찾아라!</t>
    <phoneticPr fontId="3" type="noConversion"/>
  </si>
  <si>
    <t>임시근</t>
  </si>
  <si>
    <t>근거기반간호 총론</t>
  </si>
  <si>
    <t>대표저자 오의금 외</t>
  </si>
  <si>
    <t>HN미디어</t>
  </si>
  <si>
    <t>기본입자를 찾아서</t>
  </si>
  <si>
    <t>뇌복제와 인공지능 시대 : 인간노동도 자본처럼 성장하는 사회, 인류의 후손인 인공지능들이 살아가는 이야기</t>
  </si>
  <si>
    <t>다낭성 난소증후군</t>
  </si>
  <si>
    <t>대표저자 최영민</t>
  </si>
  <si>
    <t>대학 혁신을 위한 빅데이터와 학습분석 : 이론과 실제</t>
  </si>
  <si>
    <t>더 나은 세상을 디자인하다 : 대한민국 토목기술의 역사</t>
  </si>
  <si>
    <t>장승필 외</t>
  </si>
  <si>
    <t>KSCE PRESS</t>
  </si>
  <si>
    <t>데이터 사이언스 디자인 매뉴얼 : 초보자를 위한 직관적 설명, 수학증명 접근</t>
  </si>
  <si>
    <t>도시개발 이론과 실무</t>
  </si>
  <si>
    <t>김석명</t>
  </si>
  <si>
    <t>마스터링 분산 추적 : 마이크로서비스 기반 아키텍처의 성능 분석과 관리를 위한 분산 트레이싱</t>
  </si>
  <si>
    <t>위키북스 : 주식회사 위키아카데미</t>
  </si>
  <si>
    <t>미술관에 GAN 딥러닝 실전 프로젝트 : GAN으로 쓰기, 그리기, 게임하기, 작곡하기</t>
  </si>
  <si>
    <t>북한의 농업정책과 식량문제</t>
  </si>
  <si>
    <t>차종환</t>
  </si>
  <si>
    <t>문운당</t>
  </si>
  <si>
    <t>블록체인 완전정복 2/e : 기초 이론부터 애플리케이션 개발, 실제까지 제대로 배우기</t>
  </si>
  <si>
    <t>생물학이 철학을 어떻게 말하는가</t>
  </si>
  <si>
    <t>생활과학에 대한 새로운 이해</t>
  </si>
  <si>
    <t>박희진 외</t>
  </si>
  <si>
    <t>신정</t>
  </si>
  <si>
    <t>소방한국사</t>
  </si>
  <si>
    <t>우성천</t>
  </si>
  <si>
    <t>소프트웨어공학 이야기</t>
  </si>
  <si>
    <t>차성덕</t>
  </si>
  <si>
    <t>도서출판 홍릉</t>
  </si>
  <si>
    <t>수소안전개론</t>
  </si>
  <si>
    <t>문일 외</t>
  </si>
  <si>
    <t>청송미디어 : 연세대학교대학출판문화원</t>
  </si>
  <si>
    <t>수학적 전투모델링과 컴퓨터 워게임 : 전쟁의 기억과 미래</t>
  </si>
  <si>
    <t>권오정</t>
  </si>
  <si>
    <t>북스힐</t>
  </si>
  <si>
    <t>시공간의 물리학</t>
  </si>
  <si>
    <t>신경망과 심층학습 : 뉴럴 네트워크와 딥러닝 교과서</t>
  </si>
  <si>
    <t>Jpub(제이펍)</t>
  </si>
  <si>
    <t>심부전</t>
  </si>
  <si>
    <t>대한심부전학회</t>
  </si>
  <si>
    <t>도서출판 대한의학 : ㈜에스앤씨퍼블리싱</t>
  </si>
  <si>
    <t>알고리즘이 욕망하는 것들 : 우리 삶과 사회 깊숙이 침투한 알고리즘의 내면을 성찰하다</t>
  </si>
  <si>
    <t>양자 컴퓨터 프로그래밍 : IBM Q experience로 하는 양자 컴퓨터 프로그래밍</t>
  </si>
  <si>
    <t>양자 컴퓨팅 입문: 간결하게 배우는 양자 컴퓨팅</t>
  </si>
  <si>
    <t>에브리데이 크립토그래피 2/e : 수학 없이 쉽게 배우는 암호학의 모든 것</t>
  </si>
  <si>
    <t>융합교육의 발견 : 문제해결 프로젝트</t>
  </si>
  <si>
    <t>인간의 심리를 조작하는 사회공학기술</t>
  </si>
  <si>
    <t xml:space="preserve">김석수 </t>
  </si>
  <si>
    <t>인터네트워콜로지 2.0</t>
  </si>
  <si>
    <t>이훈</t>
  </si>
  <si>
    <t>자연어 처리와 컴퓨터 언어학 : 파이썬으로 개발하는 자연어 처리 서비스</t>
  </si>
  <si>
    <t xml:space="preserve">자연어처리 바이블 : 핵심이론 응용시스템 딥러닝 </t>
  </si>
  <si>
    <t>장애인치과학</t>
  </si>
  <si>
    <t>대한장애인치과학회 편찬위원회</t>
  </si>
  <si>
    <t>적정기술이 만드는 아름다운 세상</t>
  </si>
  <si>
    <t>유영제</t>
  </si>
  <si>
    <t>정수와 암호론</t>
  </si>
  <si>
    <t>최은미</t>
  </si>
  <si>
    <t>조선후기 儀象改修論과 儀象 정책</t>
  </si>
  <si>
    <t>중경서 독법 강해</t>
  </si>
  <si>
    <t xml:space="preserve">이한영 </t>
  </si>
  <si>
    <t>중국수학사</t>
  </si>
  <si>
    <t>지형학의 기초</t>
  </si>
  <si>
    <t>창상감염</t>
  </si>
  <si>
    <t>대한창상학회</t>
  </si>
  <si>
    <t>천연약물도감 : 백세시대 건강 지침서(Ⅰ,Ⅱ)</t>
    <phoneticPr fontId="3" type="noConversion"/>
  </si>
  <si>
    <t>배기환</t>
  </si>
  <si>
    <t>(주)교학사</t>
  </si>
  <si>
    <t>치과 처방의 완성</t>
  </si>
  <si>
    <t>컴퓨터 시대의 통계적 추론 : 알고리즘과 추론의 관계와 역할</t>
    <phoneticPr fontId="3" type="noConversion"/>
  </si>
  <si>
    <t>코틀린으로 배우는 함수형 프로그래밍</t>
  </si>
  <si>
    <t>조재용 외</t>
  </si>
  <si>
    <t>태아심장박동모니터링</t>
  </si>
  <si>
    <t>김광준 외 편</t>
  </si>
  <si>
    <t>가본의학서적</t>
  </si>
  <si>
    <t>터널공학</t>
  </si>
  <si>
    <t>텐서플로로 배우는 딥러닝</t>
  </si>
  <si>
    <t>박혜정 외</t>
  </si>
  <si>
    <t>피부 진피재생 : 스킨부스터와 피부 장벽, 물광주사</t>
  </si>
  <si>
    <t>대한미용성형레이저의학회</t>
  </si>
  <si>
    <t>도서출판 엠디월드</t>
  </si>
  <si>
    <t>한국 태권도연구사의 검토</t>
  </si>
  <si>
    <t>허진석 외</t>
  </si>
  <si>
    <t>글누림</t>
  </si>
  <si>
    <t>한국의 과학기술과 여성</t>
  </si>
  <si>
    <t>김영희 외</t>
  </si>
  <si>
    <t>현대 수학의 빅 아이디어 : 소수의 음모</t>
  </si>
  <si>
    <t>확률변수론</t>
  </si>
  <si>
    <t>송익호</t>
  </si>
  <si>
    <t>생능출판</t>
  </si>
  <si>
    <t>환경미생물학</t>
  </si>
  <si>
    <t>김동석 외</t>
  </si>
  <si>
    <t>2021년 대한민국학술원 우수학술도서 선정 목록</t>
    <phoneticPr fontId="3" type="noConversion"/>
  </si>
  <si>
    <t>분야 : 인문학(67종)</t>
    <phoneticPr fontId="3" type="noConversion"/>
  </si>
  <si>
    <t>(錦石 金仁會 所藏) 이지산의 서울굿그림 43점 이야기마당</t>
    <phoneticPr fontId="4" type="noConversion"/>
  </si>
  <si>
    <t>김인회 외 저</t>
    <phoneticPr fontId="3" type="noConversion"/>
  </si>
  <si>
    <t>(플라톤의) 소피스테스 정치가</t>
    <phoneticPr fontId="12" type="noConversion"/>
  </si>
  <si>
    <t>2000년 이후의 독일영화</t>
    <phoneticPr fontId="3" type="noConversion"/>
  </si>
  <si>
    <t>윤종욱 저</t>
    <phoneticPr fontId="3" type="noConversion"/>
  </si>
  <si>
    <t>산지니</t>
    <phoneticPr fontId="12" type="noConversion"/>
  </si>
  <si>
    <t>8세기 말 중국에서 인도로 가는 두 갈래 여정</t>
    <phoneticPr fontId="12" type="noConversion"/>
  </si>
  <si>
    <t>가례와 한국의 예학</t>
    <phoneticPr fontId="3" type="noConversion"/>
  </si>
  <si>
    <t>노인숙 저</t>
    <phoneticPr fontId="3" type="noConversion"/>
  </si>
  <si>
    <t>문사철</t>
    <phoneticPr fontId="12" type="noConversion"/>
  </si>
  <si>
    <t>고대영어 파생 접사</t>
    <phoneticPr fontId="4" type="noConversion"/>
  </si>
  <si>
    <t>김유강 저</t>
    <phoneticPr fontId="3" type="noConversion"/>
  </si>
  <si>
    <t>한국문화사</t>
    <phoneticPr fontId="12" type="noConversion"/>
  </si>
  <si>
    <t>고대중국어문법론</t>
    <phoneticPr fontId="4" type="noConversion"/>
  </si>
  <si>
    <t>근대 일본 여성 분투기 : 일본과 여성의 관계사</t>
    <phoneticPr fontId="4" type="noConversion"/>
  </si>
  <si>
    <t>이은경 저</t>
    <phoneticPr fontId="4" type="noConversion"/>
  </si>
  <si>
    <t>한울아카데미 : 한울엠플러스</t>
    <phoneticPr fontId="12" type="noConversion"/>
  </si>
  <si>
    <t>금강삼매경론(상,하)</t>
    <phoneticPr fontId="12" type="noConversion"/>
  </si>
  <si>
    <t>금루자 역주</t>
    <phoneticPr fontId="12" type="noConversion"/>
  </si>
  <si>
    <t>기층문화와 민족주의 : 파라과이 민족 정체성과 과라니 문화</t>
    <phoneticPr fontId="3" type="noConversion"/>
  </si>
  <si>
    <t>구경모 저</t>
    <phoneticPr fontId="3" type="noConversion"/>
  </si>
  <si>
    <t>한국학술정보</t>
    <phoneticPr fontId="12" type="noConversion"/>
  </si>
  <si>
    <t>네팔의 비주류 집단들 : 정체성의 정치, 귀속의 정치</t>
    <phoneticPr fontId="4" type="noConversion"/>
  </si>
  <si>
    <t>박정석 저</t>
    <phoneticPr fontId="4" type="noConversion"/>
  </si>
  <si>
    <t>다산 정약용의 『역학서언』, 『주역』의 해석사를 다시 쓰다 : 고금의 역학사를 종단하고 동서 철학의 경계를 횡단하다</t>
    <phoneticPr fontId="3" type="noConversion"/>
  </si>
  <si>
    <t>방인 저</t>
    <phoneticPr fontId="3" type="noConversion"/>
  </si>
  <si>
    <t>예문서원</t>
    <phoneticPr fontId="12" type="noConversion"/>
  </si>
  <si>
    <t>단원 김홍도 : 대중적 오해와 역사적 진실</t>
    <phoneticPr fontId="12" type="noConversion"/>
  </si>
  <si>
    <t>장진성 저</t>
    <phoneticPr fontId="12" type="noConversion"/>
  </si>
  <si>
    <t>사회평론아카데미</t>
    <phoneticPr fontId="12" type="noConversion"/>
  </si>
  <si>
    <t>동물 되기 : 비판적 동물학으로서의 인간학과 변신의 문학사</t>
    <phoneticPr fontId="3" type="noConversion"/>
  </si>
  <si>
    <t>정항균 저</t>
    <phoneticPr fontId="12" type="noConversion"/>
  </si>
  <si>
    <t>딜타이와 해석학적 사회체계</t>
    <phoneticPr fontId="3" type="noConversion"/>
  </si>
  <si>
    <t>양해림 저</t>
    <phoneticPr fontId="3" type="noConversion"/>
  </si>
  <si>
    <t>마키아벨리의 꿈</t>
    <phoneticPr fontId="12" type="noConversion"/>
  </si>
  <si>
    <t>곽차섭 저</t>
    <phoneticPr fontId="12" type="noConversion"/>
  </si>
  <si>
    <t>몽골제국의 후예들 : 티무르제국부터 러시아까지, 몽골제국 이후의 중앙유라시아사</t>
    <phoneticPr fontId="12" type="noConversion"/>
  </si>
  <si>
    <t>이주엽 저</t>
    <phoneticPr fontId="12" type="noConversion"/>
  </si>
  <si>
    <t>책과함께</t>
    <phoneticPr fontId="12" type="noConversion"/>
  </si>
  <si>
    <t>문화권력과 버내큘러</t>
    <phoneticPr fontId="12" type="noConversion"/>
  </si>
  <si>
    <t>소화</t>
    <phoneticPr fontId="12" type="noConversion"/>
  </si>
  <si>
    <t>미와 지각의 역사</t>
    <phoneticPr fontId="12" type="noConversion"/>
  </si>
  <si>
    <t>김윤상 저</t>
    <phoneticPr fontId="12" type="noConversion"/>
  </si>
  <si>
    <t>민속지식의 인문학</t>
    <phoneticPr fontId="4" type="noConversion"/>
  </si>
  <si>
    <t>안동대학교 대학원 민속학과 BK21플러스 사업팀 기획</t>
    <phoneticPr fontId="3" type="noConversion"/>
  </si>
  <si>
    <t>베토벤 : 삶과 철학|작품|수용</t>
    <phoneticPr fontId="12" type="noConversion"/>
  </si>
  <si>
    <t>Score(스코어)</t>
    <phoneticPr fontId="12" type="noConversion"/>
  </si>
  <si>
    <t>북한 고고학 연구</t>
    <phoneticPr fontId="3" type="noConversion"/>
  </si>
  <si>
    <t>한창균 저</t>
    <phoneticPr fontId="3" type="noConversion"/>
  </si>
  <si>
    <t>블랙마운틴 칼리지 : 예술을 통한 미래 교육의 실험실</t>
    <phoneticPr fontId="12" type="noConversion"/>
  </si>
  <si>
    <t>김희영 저</t>
    <phoneticPr fontId="12" type="noConversion"/>
  </si>
  <si>
    <t>상징의 숲(1,2)</t>
    <phoneticPr fontId="3" type="noConversion"/>
  </si>
  <si>
    <t>지식을만드는지식 : 커뮤니케이션북스</t>
    <phoneticPr fontId="12" type="noConversion"/>
  </si>
  <si>
    <t>생태비평의 이론과 실제</t>
    <phoneticPr fontId="3" type="noConversion"/>
  </si>
  <si>
    <t>강용기 저</t>
    <phoneticPr fontId="3" type="noConversion"/>
  </si>
  <si>
    <t>서양의 개벽사상가 D. H. 로런스</t>
    <phoneticPr fontId="12" type="noConversion"/>
  </si>
  <si>
    <t>백낙청 저</t>
    <phoneticPr fontId="12" type="noConversion"/>
  </si>
  <si>
    <t>창비</t>
    <phoneticPr fontId="12" type="noConversion"/>
  </si>
  <si>
    <t>숨겨진 극장 : 식민지 흥행장의 치안과 통속</t>
    <phoneticPr fontId="12" type="noConversion"/>
  </si>
  <si>
    <t>이승희 저</t>
    <phoneticPr fontId="3" type="noConversion"/>
  </si>
  <si>
    <t>식민지 조선 지식인, 혼돈의 중국으로 가다 : 1920년대 조선 지식인의 중국 인식에 대한 사상적 고찰</t>
    <phoneticPr fontId="12" type="noConversion"/>
  </si>
  <si>
    <t>주효뢰 저</t>
    <phoneticPr fontId="12" type="noConversion"/>
  </si>
  <si>
    <t xml:space="preserve">신라 6부의 고분 연구  </t>
    <phoneticPr fontId="12" type="noConversion"/>
  </si>
  <si>
    <t>최병현 저</t>
    <phoneticPr fontId="12" type="noConversion"/>
  </si>
  <si>
    <t>신인간지성론(1,2)</t>
    <phoneticPr fontId="3" type="noConversion"/>
  </si>
  <si>
    <t>아카넷</t>
    <phoneticPr fontId="12" type="noConversion"/>
  </si>
  <si>
    <t>실크로드 그리스도교 초기 역사에 관한 19세기 문헌의 연구 : 에바히스트 헤지 육의 『중국, 몽골, 티베트에 전래된 그리스도교』 1권의 번역과 주해</t>
    <phoneticPr fontId="12" type="noConversion"/>
  </si>
  <si>
    <t>연세대학교 
대학출판문화원</t>
    <phoneticPr fontId="12" type="noConversion"/>
  </si>
  <si>
    <t>양생 : 고대 중국의 양생론과 마음</t>
    <phoneticPr fontId="12" type="noConversion"/>
  </si>
  <si>
    <t>정우진 저</t>
    <phoneticPr fontId="12" type="noConversion"/>
  </si>
  <si>
    <t>소나무</t>
    <phoneticPr fontId="12" type="noConversion"/>
  </si>
  <si>
    <t>언어와 인지의 순환성과 기원</t>
    <phoneticPr fontId="4" type="noConversion"/>
  </si>
  <si>
    <t>조숙환 저</t>
    <phoneticPr fontId="3" type="noConversion"/>
  </si>
  <si>
    <t>역학과 주자학 : 역학은 어떻게 주자학을 만들었는가?</t>
    <phoneticPr fontId="3" type="noConversion"/>
  </si>
  <si>
    <t>주광호 저</t>
    <phoneticPr fontId="3" type="noConversion"/>
  </si>
  <si>
    <t>유작(I.1,I.2)</t>
    <phoneticPr fontId="12" type="noConversion"/>
  </si>
  <si>
    <t>유한의 시간을 비추는 무한의 스크린 : 종교와 영화의 세계</t>
    <phoneticPr fontId="12" type="noConversion"/>
  </si>
  <si>
    <t>박종천 저</t>
    <phoneticPr fontId="12" type="noConversion"/>
  </si>
  <si>
    <t>고려대학교 출판문화원</t>
    <phoneticPr fontId="12" type="noConversion"/>
  </si>
  <si>
    <t>의학의 철학 : 질병의 과학과 인문학</t>
    <phoneticPr fontId="12" type="noConversion"/>
  </si>
  <si>
    <t>최종덕 저</t>
    <phoneticPr fontId="12" type="noConversion"/>
  </si>
  <si>
    <t>장면 연출과 행동 : 살아 있는 시·공간을 향한 생성성과 역동성</t>
    <phoneticPr fontId="12" type="noConversion"/>
  </si>
  <si>
    <t>김대현 저</t>
    <phoneticPr fontId="12" type="noConversion"/>
  </si>
  <si>
    <t>동인</t>
    <phoneticPr fontId="12" type="noConversion"/>
  </si>
  <si>
    <t>전염병, 역사를 흔들다</t>
    <phoneticPr fontId="12" type="noConversion"/>
  </si>
  <si>
    <t>전후 오키나와문학을 사유하는 방법 : 젠더, 에스닉, 그리고 내셔널 아이덴티티</t>
    <phoneticPr fontId="12" type="noConversion"/>
  </si>
  <si>
    <t>손지연 저</t>
    <phoneticPr fontId="3" type="noConversion"/>
  </si>
  <si>
    <t>제일철학(1,2)</t>
    <phoneticPr fontId="87" type="noConversion"/>
  </si>
  <si>
    <t>한길사</t>
    <phoneticPr fontId="12" type="noConversion"/>
  </si>
  <si>
    <t>조로아스터교의 역사</t>
    <phoneticPr fontId="12" type="noConversion"/>
  </si>
  <si>
    <t>민음사</t>
    <phoneticPr fontId="12" type="noConversion"/>
  </si>
  <si>
    <t>조선 불교사상사 : 유교의 시대를 가로지른 불교적 사유의 지형</t>
    <phoneticPr fontId="12" type="noConversion"/>
  </si>
  <si>
    <t>김용태 저</t>
    <phoneticPr fontId="12" type="noConversion"/>
  </si>
  <si>
    <t>성균관대학교 출판부</t>
    <phoneticPr fontId="12" type="noConversion"/>
  </si>
  <si>
    <t>조선표류일기</t>
    <phoneticPr fontId="12" type="noConversion"/>
  </si>
  <si>
    <t>종교와 테러리즘</t>
    <phoneticPr fontId="4" type="noConversion"/>
  </si>
  <si>
    <t>죽음을 사색하는 시간</t>
    <phoneticPr fontId="12" type="noConversion"/>
  </si>
  <si>
    <t>이창익 저</t>
    <phoneticPr fontId="12" type="noConversion"/>
  </si>
  <si>
    <t>인간사랑</t>
    <phoneticPr fontId="12" type="noConversion"/>
  </si>
  <si>
    <t>중국 고대 경계와 그 출입</t>
    <phoneticPr fontId="3" type="noConversion"/>
  </si>
  <si>
    <t>송진 저</t>
    <phoneticPr fontId="3" type="noConversion"/>
  </si>
  <si>
    <t>중국정치사상사</t>
    <phoneticPr fontId="12" type="noConversion"/>
  </si>
  <si>
    <t>김영민 저</t>
    <phoneticPr fontId="12" type="noConversion"/>
  </si>
  <si>
    <t>중국현대철학사론 : 획득과 상실의 역사</t>
    <phoneticPr fontId="12" type="noConversion"/>
  </si>
  <si>
    <t>이규성 저</t>
    <phoneticPr fontId="87" type="noConversion"/>
  </si>
  <si>
    <t>창조적 진화</t>
    <phoneticPr fontId="3" type="noConversion"/>
  </si>
  <si>
    <t>자유문고</t>
    <phoneticPr fontId="12" type="noConversion"/>
  </si>
  <si>
    <t>초기 불이일원론 베단따 사상 연구</t>
    <phoneticPr fontId="3" type="noConversion"/>
  </si>
  <si>
    <t>문을식 저</t>
    <phoneticPr fontId="3" type="noConversion"/>
  </si>
  <si>
    <t>여래</t>
    <phoneticPr fontId="12" type="noConversion"/>
  </si>
  <si>
    <t>최재형 : 러시아 고려인사회의 존경받는 지도자</t>
    <phoneticPr fontId="4" type="noConversion"/>
  </si>
  <si>
    <t>반병률 저</t>
    <phoneticPr fontId="4" type="noConversion"/>
  </si>
  <si>
    <t>최한기의 기학과 실학의 철학</t>
    <phoneticPr fontId="3" type="noConversion"/>
  </si>
  <si>
    <t>김용헌 저</t>
    <phoneticPr fontId="3" type="noConversion"/>
  </si>
  <si>
    <t>크림반도 견문록(1,2)</t>
    <phoneticPr fontId="12" type="noConversion"/>
  </si>
  <si>
    <t>나남</t>
    <phoneticPr fontId="12" type="noConversion"/>
  </si>
  <si>
    <t>토지와 자유 : 에스파냐 아나키즘 운동의 역사</t>
    <phoneticPr fontId="3" type="noConversion"/>
  </si>
  <si>
    <t>황보영조 저</t>
    <phoneticPr fontId="3" type="noConversion"/>
  </si>
  <si>
    <t>삼천리</t>
    <phoneticPr fontId="12" type="noConversion"/>
  </si>
  <si>
    <t>피닉스의 노래 : 조선과 타이완의 일제말기 문학</t>
    <phoneticPr fontId="3" type="noConversion"/>
  </si>
  <si>
    <t>유혜영 저</t>
    <phoneticPr fontId="12" type="noConversion"/>
  </si>
  <si>
    <t>한·불 번역에서의 속격 명사구</t>
    <phoneticPr fontId="12" type="noConversion"/>
  </si>
  <si>
    <t>김지은 저</t>
    <phoneticPr fontId="12" type="noConversion"/>
  </si>
  <si>
    <t>한국의 부적 : 제액초복(除厄招福), 인간의 간절한 염원</t>
    <phoneticPr fontId="3" type="noConversion"/>
  </si>
  <si>
    <t>김영자 저</t>
    <phoneticPr fontId="3" type="noConversion"/>
  </si>
  <si>
    <t>대원사</t>
    <phoneticPr fontId="12" type="noConversion"/>
  </si>
  <si>
    <t>한어방언 어음 연구</t>
    <phoneticPr fontId="12" type="noConversion"/>
  </si>
  <si>
    <t>모정열 저</t>
    <phoneticPr fontId="12" type="noConversion"/>
  </si>
  <si>
    <t>한중 감각어의 신체화 연구</t>
    <phoneticPr fontId="12" type="noConversion"/>
  </si>
  <si>
    <t>석수영 저</t>
    <phoneticPr fontId="12" type="noConversion"/>
  </si>
  <si>
    <t>한중 시각 형용사의 의미 확장 및 분포</t>
    <phoneticPr fontId="12" type="noConversion"/>
  </si>
  <si>
    <t>이천택 저</t>
    <phoneticPr fontId="12" type="noConversion"/>
  </si>
  <si>
    <r>
      <t>현대 일본의 순례 문화 : 시코쿠헨로四</t>
    </r>
    <r>
      <rPr>
        <sz val="10"/>
        <rFont val="새굴림"/>
        <family val="3"/>
        <charset val="134"/>
      </rPr>
      <t>国遍路</t>
    </r>
    <r>
      <rPr>
        <sz val="10"/>
        <rFont val="맑은 고딕"/>
        <family val="3"/>
        <charset val="129"/>
        <scheme val="minor"/>
      </rPr>
      <t>에서 도호쿠오헨로東北お遍路 까지</t>
    </r>
    <phoneticPr fontId="12" type="noConversion"/>
  </si>
  <si>
    <t>박규태 저</t>
    <phoneticPr fontId="12" type="noConversion"/>
  </si>
  <si>
    <t>한양대학교 출판부</t>
    <phoneticPr fontId="12" type="noConversion"/>
  </si>
  <si>
    <t>현대 한국의 종교 법제와 정책</t>
    <phoneticPr fontId="12" type="noConversion"/>
  </si>
  <si>
    <t>고병철 저</t>
    <phoneticPr fontId="12" type="noConversion"/>
  </si>
  <si>
    <t>박문사</t>
    <phoneticPr fontId="12" type="noConversion"/>
  </si>
  <si>
    <t>현대화와 민속문화</t>
    <phoneticPr fontId="4" type="noConversion"/>
  </si>
  <si>
    <t>강정원 편저</t>
    <phoneticPr fontId="3" type="noConversion"/>
  </si>
  <si>
    <t>호모 파베르의 미래 : 기술의 시대, 인간의 자리는 어디인가</t>
    <phoneticPr fontId="3" type="noConversion"/>
  </si>
  <si>
    <t>손화철 저</t>
    <phoneticPr fontId="3" type="noConversion"/>
  </si>
  <si>
    <t>힌두이즘의 원류 : 초기 아리아인과 인더스 문명</t>
    <phoneticPr fontId="12" type="noConversion"/>
  </si>
  <si>
    <t>HU:iNE : 한국외국어대학교 지식출판콘텐츠원</t>
    <phoneticPr fontId="12" type="noConversion"/>
  </si>
  <si>
    <t>(관광 활성화를 위한) 중소도시 브랜딩 전략</t>
    <phoneticPr fontId="12" type="noConversion"/>
  </si>
  <si>
    <t>오익근 저</t>
    <phoneticPr fontId="12" type="noConversion"/>
  </si>
  <si>
    <t>백산출판사</t>
    <phoneticPr fontId="12" type="noConversion"/>
  </si>
  <si>
    <t>(디지털 트랜스포메이션 시대의) 고객경험 서비스 디자인 씽킹</t>
    <phoneticPr fontId="12" type="noConversion"/>
  </si>
  <si>
    <t>김용세 저</t>
    <phoneticPr fontId="12" type="noConversion"/>
  </si>
  <si>
    <t>(사회과학자를 위한) 데이터 과학 : R을 이용한 사회과학 자료분석</t>
    <phoneticPr fontId="12" type="noConversion"/>
  </si>
  <si>
    <t>박종희 저</t>
    <phoneticPr fontId="12" type="noConversion"/>
  </si>
  <si>
    <t>(존 듀이와 함께 한) 질성적 사고와 교육적 경험</t>
    <phoneticPr fontId="12" type="noConversion"/>
  </si>
  <si>
    <t>이돈희 저</t>
    <phoneticPr fontId="12" type="noConversion"/>
  </si>
  <si>
    <t>학지사</t>
    <phoneticPr fontId="12" type="noConversion"/>
  </si>
  <si>
    <t>&lt;우남 이승만 전집 10&gt; 미국의 영향을 받은 중립</t>
    <phoneticPr fontId="12" type="noConversion"/>
  </si>
  <si>
    <t>&lt;우남 이승만 전집 4&gt; 청일전기</t>
    <phoneticPr fontId="12" type="noConversion"/>
  </si>
  <si>
    <t>21세기의 세계질서 : 변환과 미래</t>
    <phoneticPr fontId="3" type="noConversion"/>
  </si>
  <si>
    <t>오명호 저</t>
    <phoneticPr fontId="3" type="noConversion"/>
  </si>
  <si>
    <t>박영사</t>
    <phoneticPr fontId="12" type="noConversion"/>
  </si>
  <si>
    <t>4대 중독의 한국형 치유모델 개발 연구 : "K-LIFE" 모델</t>
    <phoneticPr fontId="3" type="noConversion"/>
  </si>
  <si>
    <t>강선경 외 저</t>
    <phoneticPr fontId="12" type="noConversion"/>
  </si>
  <si>
    <t>4차 산업혁명과 미래사회</t>
    <phoneticPr fontId="12" type="noConversion"/>
  </si>
  <si>
    <t>연세대학교 상경대학ㆍ경영대학 편</t>
    <phoneticPr fontId="12" type="noConversion"/>
  </si>
  <si>
    <t>5·18 광주 커뮤니타스 : 항쟁, 공동체 그리고 사회드라마</t>
    <phoneticPr fontId="12" type="noConversion"/>
  </si>
  <si>
    <t>강인철 저</t>
    <phoneticPr fontId="12" type="noConversion"/>
  </si>
  <si>
    <t>사람의무늬 : 성균관대학교 출판부</t>
    <phoneticPr fontId="12" type="noConversion"/>
  </si>
  <si>
    <t>Why 화웨이? : 세계 5G 1등 기업 화웨이의 혁신 성공비결</t>
    <phoneticPr fontId="3" type="noConversion"/>
  </si>
  <si>
    <t>최명철 외 저</t>
    <phoneticPr fontId="3" type="noConversion"/>
  </si>
  <si>
    <t>개인정보보호법</t>
    <phoneticPr fontId="3" type="noConversion"/>
  </si>
  <si>
    <t>박노형 저</t>
    <phoneticPr fontId="3" type="noConversion"/>
  </si>
  <si>
    <t>경제지리학개론</t>
    <phoneticPr fontId="12" type="noConversion"/>
  </si>
  <si>
    <t>공간사회학 : 물질성·구조·행위의 상호작용</t>
    <phoneticPr fontId="12" type="noConversion"/>
  </si>
  <si>
    <t>제르미날(제르미날 출판사)</t>
    <phoneticPr fontId="12" type="noConversion"/>
  </si>
  <si>
    <t>공동소유에 관한 연구</t>
    <phoneticPr fontId="3" type="noConversion"/>
  </si>
  <si>
    <t>남효순 외 저</t>
    <phoneticPr fontId="3" type="noConversion"/>
  </si>
  <si>
    <t>관광개발 성공했나? : 지자체의 과제</t>
    <phoneticPr fontId="12" type="noConversion"/>
  </si>
  <si>
    <t>최승담 저</t>
    <phoneticPr fontId="12" type="noConversion"/>
  </si>
  <si>
    <t>관료제의 이론적 기초</t>
    <phoneticPr fontId="3" type="noConversion"/>
  </si>
  <si>
    <t>임의영 저</t>
    <phoneticPr fontId="3" type="noConversion"/>
  </si>
  <si>
    <t>광고시민운동</t>
    <phoneticPr fontId="12" type="noConversion"/>
  </si>
  <si>
    <t>서범석 저</t>
    <phoneticPr fontId="12" type="noConversion"/>
  </si>
  <si>
    <t>교육과정에서 왜 지식이 중요한가 : 지식의 소환을 위한 비판적·사회적 사실주의 담론</t>
    <phoneticPr fontId="3" type="noConversion"/>
  </si>
  <si>
    <t>심성보 저</t>
    <phoneticPr fontId="3" type="noConversion"/>
  </si>
  <si>
    <t>살림터</t>
    <phoneticPr fontId="12" type="noConversion"/>
  </si>
  <si>
    <t>교육학의 재건</t>
    <phoneticPr fontId="12" type="noConversion"/>
  </si>
  <si>
    <t>장상호 저</t>
    <phoneticPr fontId="12" type="noConversion"/>
  </si>
  <si>
    <t>국민의 탄생 : 식민지 공론장의 구조 변동</t>
    <phoneticPr fontId="12" type="noConversion"/>
  </si>
  <si>
    <t>송호근 저</t>
    <phoneticPr fontId="12" type="noConversion"/>
  </si>
  <si>
    <t>기나긴 향촌길 : 20세기 중국의 향촌사회</t>
    <phoneticPr fontId="12" type="noConversion"/>
  </si>
  <si>
    <t>푸른사상(푸른사상사)</t>
    <phoneticPr fontId="12" type="noConversion"/>
  </si>
  <si>
    <t>기본권의 새로운 이해</t>
    <phoneticPr fontId="12" type="noConversion"/>
  </si>
  <si>
    <t>한수웅 저</t>
    <phoneticPr fontId="12" type="noConversion"/>
  </si>
  <si>
    <t>法文社</t>
    <phoneticPr fontId="12" type="noConversion"/>
  </si>
  <si>
    <t>기업시민, 미래경영을 그리다 : 19명의 석학이 소개하는 '기업시민'의 현재와 미래</t>
    <phoneticPr fontId="12" type="noConversion"/>
  </si>
  <si>
    <t>곽수근 외 저</t>
    <phoneticPr fontId="12" type="noConversion"/>
  </si>
  <si>
    <t>다문화사회와 이주민 건강 : 헬스커뮤니케이션 차원의 분석과 대안 모색</t>
    <phoneticPr fontId="3" type="noConversion"/>
  </si>
  <si>
    <t>정의철 저</t>
    <phoneticPr fontId="3" type="noConversion"/>
  </si>
  <si>
    <t>대학자치의 역사와 지향(Ⅰ,Ⅱ)</t>
    <phoneticPr fontId="12" type="noConversion"/>
  </si>
  <si>
    <t>유원준 저</t>
    <phoneticPr fontId="3" type="noConversion"/>
  </si>
  <si>
    <t>내일의 나</t>
    <phoneticPr fontId="12" type="noConversion"/>
  </si>
  <si>
    <t>도시를 살리는 문화관광</t>
    <phoneticPr fontId="3" type="noConversion"/>
  </si>
  <si>
    <t>이광희 외 저</t>
    <phoneticPr fontId="3" type="noConversion"/>
  </si>
  <si>
    <t>독점규제법 기본판례</t>
    <phoneticPr fontId="12" type="noConversion"/>
  </si>
  <si>
    <t>권오승 외 저</t>
    <phoneticPr fontId="12" type="noConversion"/>
  </si>
  <si>
    <t>동아시아 발전국가의 자본주의 시장경제에 대한 도전 : 서구 자본주의 시장 경제가 제3세계 경제발전의 유일한 대안인가?</t>
    <phoneticPr fontId="3" type="noConversion"/>
  </si>
  <si>
    <t>국민호 저</t>
    <phoneticPr fontId="3" type="noConversion"/>
  </si>
  <si>
    <t>딜레마와 교육정책 : 한국 농촌학교의 딜레마 상황과 정책 대응</t>
    <phoneticPr fontId="12" type="noConversion"/>
  </si>
  <si>
    <t>임연기 저</t>
    <phoneticPr fontId="12" type="noConversion"/>
  </si>
  <si>
    <t>레이디 크레딧 : 성매매, 금융의 얼굴을 하다</t>
    <phoneticPr fontId="12" type="noConversion"/>
  </si>
  <si>
    <t>김주희 저</t>
    <phoneticPr fontId="12" type="noConversion"/>
  </si>
  <si>
    <t>현실문화 : 현실문화연구</t>
    <phoneticPr fontId="12" type="noConversion"/>
  </si>
  <si>
    <t>마을에 해답이 있다 : 한국사회에서 지역 되찾기</t>
    <phoneticPr fontId="12" type="noConversion"/>
  </si>
  <si>
    <t>공석기 외 저</t>
    <phoneticPr fontId="12" type="noConversion"/>
  </si>
  <si>
    <t>진인진</t>
    <phoneticPr fontId="12" type="noConversion"/>
  </si>
  <si>
    <t>문화예술 마케팅 커뮤니케이션 전략</t>
    <phoneticPr fontId="12" type="noConversion"/>
  </si>
  <si>
    <t>김병희 저</t>
    <phoneticPr fontId="12" type="noConversion"/>
  </si>
  <si>
    <t>민법학의 기본원리</t>
    <phoneticPr fontId="3" type="noConversion"/>
  </si>
  <si>
    <t>권영준 저</t>
    <phoneticPr fontId="3" type="noConversion"/>
  </si>
  <si>
    <t>민주주의 : 밀과 토크빌</t>
    <phoneticPr fontId="3" type="noConversion"/>
  </si>
  <si>
    <t>서병훈 저</t>
    <phoneticPr fontId="3" type="noConversion"/>
  </si>
  <si>
    <t>법의 예술</t>
    <phoneticPr fontId="12" type="noConversion"/>
  </si>
  <si>
    <t>이상돈 저</t>
    <phoneticPr fontId="12" type="noConversion"/>
  </si>
  <si>
    <t>보이지 않은 역사 : 한국 시각장애인들의 저항과 연대</t>
    <phoneticPr fontId="12" type="noConversion"/>
  </si>
  <si>
    <t>주윤정 저</t>
    <phoneticPr fontId="12" type="noConversion"/>
  </si>
  <si>
    <t>복지국가 쟁점 2 : 사회보장 분야별 과제</t>
    <phoneticPr fontId="4" type="noConversion"/>
  </si>
  <si>
    <t>사회정책연구회 엮음</t>
    <phoneticPr fontId="4" type="noConversion"/>
  </si>
  <si>
    <t>부동산 임대차의 법리와 위상</t>
    <phoneticPr fontId="3" type="noConversion"/>
  </si>
  <si>
    <t>고상룡 저</t>
    <phoneticPr fontId="3" type="noConversion"/>
  </si>
  <si>
    <t>사랑은 왜 끝나나 : 사랑의 부재와 종말의 사회학</t>
    <phoneticPr fontId="3" type="noConversion"/>
  </si>
  <si>
    <t>돌베개</t>
    <phoneticPr fontId="12" type="noConversion"/>
  </si>
  <si>
    <t>사회적 행위를 설명하기 : 사회과학의 도구상자(1,2)</t>
    <phoneticPr fontId="12" type="noConversion"/>
  </si>
  <si>
    <t>그린비(그린비출판사)</t>
    <phoneticPr fontId="12" type="noConversion"/>
  </si>
  <si>
    <t>사회정책론 : 비교 역사 및 제도적 접근</t>
    <phoneticPr fontId="12" type="noConversion"/>
  </si>
  <si>
    <t>유현종 저</t>
    <phoneticPr fontId="12" type="noConversion"/>
  </si>
  <si>
    <t>상징투쟁의 사회학 : 예술가는 어떻게 세상을 바꿀까</t>
    <phoneticPr fontId="3" type="noConversion"/>
  </si>
  <si>
    <t>김동일 저</t>
    <phoneticPr fontId="3" type="noConversion"/>
  </si>
  <si>
    <t>커뮤니케이션북스</t>
    <phoneticPr fontId="12" type="noConversion"/>
  </si>
  <si>
    <t>세계화와 아시아의 빈곤</t>
    <phoneticPr fontId="3" type="noConversion"/>
  </si>
  <si>
    <t>오근엽 외 저</t>
    <phoneticPr fontId="3" type="noConversion"/>
  </si>
  <si>
    <t>수법(水法) 연구 Ⅱ</t>
    <phoneticPr fontId="3" type="noConversion"/>
  </si>
  <si>
    <t>김성수 저</t>
    <phoneticPr fontId="3" type="noConversion"/>
  </si>
  <si>
    <t>신조사</t>
    <phoneticPr fontId="12" type="noConversion"/>
  </si>
  <si>
    <t>시민성의 공간과 지리교육 : 이제는 초국적 공간에 맞는 새로운 시민성이 필요하다</t>
    <phoneticPr fontId="3" type="noConversion"/>
  </si>
  <si>
    <t>조철기 저</t>
    <phoneticPr fontId="12" type="noConversion"/>
  </si>
  <si>
    <t>푸른길</t>
    <phoneticPr fontId="12" type="noConversion"/>
  </si>
  <si>
    <t>아시아 생산네트워크의 진화 : 비교우위와 노동의 분배 몫</t>
    <phoneticPr fontId="3" type="noConversion"/>
  </si>
  <si>
    <t>박순찬 저</t>
    <phoneticPr fontId="3" type="noConversion"/>
  </si>
  <si>
    <t>애착외상의 발달과 치료</t>
    <phoneticPr fontId="12" type="noConversion"/>
  </si>
  <si>
    <t>박영story : 피와이메이트</t>
    <phoneticPr fontId="12" type="noConversion"/>
  </si>
  <si>
    <t>앨버트 허시먼 : 반동에 저항하되 혁명을 의심한 경제사상가</t>
    <phoneticPr fontId="3" type="noConversion"/>
  </si>
  <si>
    <t>부키</t>
    <phoneticPr fontId="12" type="noConversion"/>
  </si>
  <si>
    <t>엔터테인먼트 산업론</t>
    <phoneticPr fontId="3" type="noConversion"/>
  </si>
  <si>
    <t>심상민 저</t>
    <phoneticPr fontId="3" type="noConversion"/>
  </si>
  <si>
    <t>외교정책결정의 이해</t>
    <phoneticPr fontId="12" type="noConversion"/>
  </si>
  <si>
    <t>박건영 저</t>
    <phoneticPr fontId="12" type="noConversion"/>
  </si>
  <si>
    <t>유럽 노사관계의 신자유주의적 변형 : 1970년대 이후의 궤적</t>
    <phoneticPr fontId="4" type="noConversion"/>
  </si>
  <si>
    <t>이주 시대의 젠더 : '다문화' 한국사회와 필리핀 출신 여성들</t>
    <phoneticPr fontId="3" type="noConversion"/>
  </si>
  <si>
    <t>김민정 저</t>
    <phoneticPr fontId="3" type="noConversion"/>
  </si>
  <si>
    <t>이혼 후 성장</t>
    <phoneticPr fontId="12" type="noConversion"/>
  </si>
  <si>
    <t>오은규 저</t>
    <phoneticPr fontId="12" type="noConversion"/>
  </si>
  <si>
    <t>인간의 권리 : 인권사상·국내인권법·국제인권법</t>
    <phoneticPr fontId="3" type="noConversion"/>
  </si>
  <si>
    <t>김철수 저</t>
    <phoneticPr fontId="3" type="noConversion"/>
  </si>
  <si>
    <t>인공지능 혁명과 법</t>
    <phoneticPr fontId="3" type="noConversion"/>
  </si>
  <si>
    <t>양천수 저</t>
    <phoneticPr fontId="3" type="noConversion"/>
  </si>
  <si>
    <t>인공지능과 상담</t>
    <phoneticPr fontId="12" type="noConversion"/>
  </si>
  <si>
    <t>일본의 기업간 관계 : 시장원리와 조직원리의 역사, 국제비교, 현상</t>
    <phoneticPr fontId="3" type="noConversion"/>
  </si>
  <si>
    <t>김용도 저</t>
    <phoneticPr fontId="3" type="noConversion"/>
  </si>
  <si>
    <t>자연식품의 정치 : 기업과 사회운동</t>
    <phoneticPr fontId="3" type="noConversion"/>
  </si>
  <si>
    <t>재량과 행정쟁송</t>
    <phoneticPr fontId="3" type="noConversion"/>
  </si>
  <si>
    <t>최선웅 저</t>
    <phoneticPr fontId="3" type="noConversion"/>
  </si>
  <si>
    <t>재한 조선족, 1987-2020년</t>
    <phoneticPr fontId="12" type="noConversion"/>
  </si>
  <si>
    <t>설동훈 외 저</t>
    <phoneticPr fontId="12" type="noConversion"/>
  </si>
  <si>
    <t>전자증권법의 이해</t>
    <phoneticPr fontId="12" type="noConversion"/>
  </si>
  <si>
    <t>박임출 저</t>
    <phoneticPr fontId="12" type="noConversion"/>
  </si>
  <si>
    <t>정부마케팅 : 마케팅에 의한 공공가치 생산의 길을 말하다</t>
    <phoneticPr fontId="3" type="noConversion"/>
  </si>
  <si>
    <t>박흥식 저</t>
    <phoneticPr fontId="3" type="noConversion"/>
  </si>
  <si>
    <t>정서노동과 행복</t>
    <phoneticPr fontId="12" type="noConversion"/>
  </si>
  <si>
    <t>이동명 저</t>
    <phoneticPr fontId="3" type="noConversion"/>
  </si>
  <si>
    <t>정책사상 대계</t>
    <phoneticPr fontId="3" type="noConversion"/>
  </si>
  <si>
    <t>이해영 저</t>
    <phoneticPr fontId="3" type="noConversion"/>
  </si>
  <si>
    <t>정치의 품격 : 선출직 공직자의 도덕성</t>
    <phoneticPr fontId="12" type="noConversion"/>
  </si>
  <si>
    <t>김경동 외 저</t>
    <phoneticPr fontId="3" type="noConversion"/>
  </si>
  <si>
    <t>제국과 검열 : 일제하 신문통제와 제국적 검열체제</t>
    <phoneticPr fontId="12" type="noConversion"/>
  </si>
  <si>
    <t>이민주 저</t>
    <phoneticPr fontId="12" type="noConversion"/>
  </si>
  <si>
    <t xml:space="preserve">제도적 문화기술지 : 이론적 토대와 실행 </t>
    <phoneticPr fontId="12" type="noConversion"/>
  </si>
  <si>
    <t>김인숙 저</t>
    <phoneticPr fontId="12" type="noConversion"/>
  </si>
  <si>
    <t>젠더, 공간, 권력</t>
    <phoneticPr fontId="4" type="noConversion"/>
  </si>
  <si>
    <t>안숙영 저</t>
    <phoneticPr fontId="4" type="noConversion"/>
  </si>
  <si>
    <t>조선시대 서학 관련 자료 집성 및 번역·해제(전7권)</t>
    <phoneticPr fontId="12" type="noConversion"/>
  </si>
  <si>
    <t>동국역사문화연구소 편</t>
    <phoneticPr fontId="3" type="noConversion"/>
  </si>
  <si>
    <t>조직 민주주의 : 참여와 노동자협동조합</t>
    <phoneticPr fontId="12" type="noConversion"/>
  </si>
  <si>
    <t>박노근 저</t>
    <phoneticPr fontId="12" type="noConversion"/>
  </si>
  <si>
    <t>시대가치</t>
    <phoneticPr fontId="12" type="noConversion"/>
  </si>
  <si>
    <t>존 롤즈의 정치사상</t>
    <phoneticPr fontId="12" type="noConversion"/>
  </si>
  <si>
    <t>양진석 저</t>
    <phoneticPr fontId="12" type="noConversion"/>
  </si>
  <si>
    <t>동명사</t>
    <phoneticPr fontId="12" type="noConversion"/>
  </si>
  <si>
    <t>중국과 혁신 : 맥락과 구조, 이론과 정책 함의</t>
    <phoneticPr fontId="4" type="noConversion"/>
  </si>
  <si>
    <t>은종학 저</t>
    <phoneticPr fontId="4" type="noConversion"/>
  </si>
  <si>
    <t>지방분권 오디세이 : 우리나라 지방분권의 진단과 대안</t>
    <phoneticPr fontId="3" type="noConversion"/>
  </si>
  <si>
    <t>하혜수 저</t>
    <phoneticPr fontId="3" type="noConversion"/>
  </si>
  <si>
    <t>지방생존과 정책법</t>
    <phoneticPr fontId="12" type="noConversion"/>
  </si>
  <si>
    <t>선정원 외 저</t>
    <phoneticPr fontId="3" type="noConversion"/>
  </si>
  <si>
    <t>지배, 그리고 저항의 예술 : 은닉 대본</t>
    <phoneticPr fontId="3" type="noConversion"/>
  </si>
  <si>
    <t>청소년을 위한 긍정적 정신건강의 평가와 개입</t>
    <phoneticPr fontId="3" type="noConversion"/>
  </si>
  <si>
    <t>고영건 저</t>
    <phoneticPr fontId="3" type="noConversion"/>
  </si>
  <si>
    <t>퍼스널 인플루언스 : 매스 커뮤니케이션 흐름에서 인간의 역할</t>
    <phoneticPr fontId="12" type="noConversion"/>
  </si>
  <si>
    <t>한나래(한나래출판사)</t>
    <phoneticPr fontId="12" type="noConversion"/>
  </si>
  <si>
    <t>포스트케인지언 내생화폐이론</t>
    <phoneticPr fontId="3" type="noConversion"/>
  </si>
  <si>
    <t>박만섭 저</t>
    <phoneticPr fontId="3" type="noConversion"/>
  </si>
  <si>
    <t>학교 혁신 다르게 보기 : 오류와 대안</t>
    <phoneticPr fontId="12" type="noConversion"/>
  </si>
  <si>
    <t>서근원 저</t>
    <phoneticPr fontId="12" type="noConversion"/>
  </si>
  <si>
    <t>학습사회</t>
    <phoneticPr fontId="3" type="noConversion"/>
  </si>
  <si>
    <t>김신일 저</t>
    <phoneticPr fontId="3" type="noConversion"/>
  </si>
  <si>
    <t>학이시습 : 커뮤니케이션북스</t>
    <phoneticPr fontId="12" type="noConversion"/>
  </si>
  <si>
    <t>한국 노동시장의 해부 : 도시 하층과 비정규직 노동의 역사</t>
    <phoneticPr fontId="12" type="noConversion"/>
  </si>
  <si>
    <t>그린비</t>
    <phoneticPr fontId="12" type="noConversion"/>
  </si>
  <si>
    <t>한국 산업의 혁신 전략</t>
    <phoneticPr fontId="12" type="noConversion"/>
  </si>
  <si>
    <t>한국 외군의 외교·군사사</t>
    <phoneticPr fontId="3" type="noConversion"/>
  </si>
  <si>
    <t>황병무 저</t>
    <phoneticPr fontId="3" type="noConversion"/>
  </si>
  <si>
    <t>한국 행정 : 비교역사적 분석</t>
    <phoneticPr fontId="12" type="noConversion"/>
  </si>
  <si>
    <t>하연섭 저</t>
    <phoneticPr fontId="12" type="noConversion"/>
  </si>
  <si>
    <t>다산출판사</t>
    <phoneticPr fontId="12" type="noConversion"/>
  </si>
  <si>
    <t>한국의 노동정치 : 사회협약을 향한 긴 여정</t>
    <phoneticPr fontId="12" type="noConversion"/>
  </si>
  <si>
    <t>김순양 저</t>
    <phoneticPr fontId="12" type="noConversion"/>
  </si>
  <si>
    <t>한국의 미디어 거버넌스</t>
    <phoneticPr fontId="3" type="noConversion"/>
  </si>
  <si>
    <t>김대호 저</t>
    <phoneticPr fontId="3" type="noConversion"/>
  </si>
  <si>
    <t>한국의 법치주의와 정의의 문제</t>
    <phoneticPr fontId="3" type="noConversion"/>
  </si>
  <si>
    <t>김일수 저</t>
    <phoneticPr fontId="12" type="noConversion"/>
  </si>
  <si>
    <t>한국행정의 역사적 분석 : 1985-2018(上,下)</t>
    <phoneticPr fontId="12" type="noConversion"/>
  </si>
  <si>
    <t>서울대학교 행정대학원 기획·엮음</t>
    <phoneticPr fontId="12" type="noConversion"/>
  </si>
  <si>
    <t>한국헌정사 : 1948-1987</t>
    <phoneticPr fontId="3" type="noConversion"/>
  </si>
  <si>
    <t>서희경 저</t>
    <phoneticPr fontId="3" type="noConversion"/>
  </si>
  <si>
    <t>포럼</t>
    <phoneticPr fontId="12" type="noConversion"/>
  </si>
  <si>
    <t>한나 아렌트와 교육의 지평</t>
    <phoneticPr fontId="12" type="noConversion"/>
  </si>
  <si>
    <t>우정길 외 저</t>
    <phoneticPr fontId="12" type="noConversion"/>
  </si>
  <si>
    <t>해상보험법</t>
    <phoneticPr fontId="12" type="noConversion"/>
  </si>
  <si>
    <t>김인현 외 저</t>
    <phoneticPr fontId="12" type="noConversion"/>
  </si>
  <si>
    <t>행복의 과학 : 웰빙: 쾌락심리학 핸드북</t>
    <phoneticPr fontId="3" type="noConversion"/>
  </si>
  <si>
    <t>행정조직법의 이론과 실제</t>
    <phoneticPr fontId="3" type="noConversion"/>
  </si>
  <si>
    <t>유진식 저</t>
    <phoneticPr fontId="12" type="noConversion" alignment="center"/>
  </si>
  <si>
    <t>전북대학교출판문화원</t>
    <phoneticPr fontId="12" type="noConversion"/>
  </si>
  <si>
    <t>힘든 시대를 위한 좋은 경제학</t>
    <phoneticPr fontId="3" type="noConversion"/>
  </si>
  <si>
    <t>분야 : 한국학(35종)</t>
    <phoneticPr fontId="3" type="noConversion"/>
  </si>
  <si>
    <t>6·25대하소설 연구</t>
    <phoneticPr fontId="12" type="noConversion"/>
  </si>
  <si>
    <t>조남현 저</t>
    <phoneticPr fontId="12" type="noConversion"/>
  </si>
  <si>
    <t>서정시학</t>
    <phoneticPr fontId="12" type="noConversion"/>
  </si>
  <si>
    <t>고구려 발해사 연구</t>
    <phoneticPr fontId="12" type="noConversion"/>
  </si>
  <si>
    <t>노태돈 저</t>
    <phoneticPr fontId="12" type="noConversion"/>
  </si>
  <si>
    <t>고려시대 전적자료집성</t>
    <phoneticPr fontId="3" type="noConversion"/>
  </si>
  <si>
    <t>곽승훈 편저</t>
    <phoneticPr fontId="3" type="noConversion"/>
  </si>
  <si>
    <t>근대 문화지형과 만해 한용운 : 한용운 다시 읽기</t>
    <phoneticPr fontId="12" type="noConversion"/>
  </si>
  <si>
    <t>이선이 저</t>
    <phoneticPr fontId="3" type="noConversion"/>
  </si>
  <si>
    <t>근대 한국의 법, 재판 그리고 정의</t>
    <phoneticPr fontId="3" type="noConversion"/>
  </si>
  <si>
    <t>이승일 저</t>
    <phoneticPr fontId="12" type="noConversion"/>
  </si>
  <si>
    <t>근대국어 방언사 탐구</t>
    <phoneticPr fontId="12" type="noConversion"/>
  </si>
  <si>
    <t>최전승 저</t>
    <phoneticPr fontId="12" type="noConversion"/>
  </si>
  <si>
    <t>金三不本 신재효 판소리 사설</t>
    <phoneticPr fontId="4" type="noConversion"/>
  </si>
  <si>
    <t>윤광봉 엮음</t>
    <phoneticPr fontId="4" type="noConversion"/>
  </si>
  <si>
    <t>대동금석서 연구</t>
    <phoneticPr fontId="12" type="noConversion"/>
  </si>
  <si>
    <t>남동신 외 저</t>
    <phoneticPr fontId="3" type="noConversion"/>
  </si>
  <si>
    <t>한국학중앙연구원 출판부</t>
    <phoneticPr fontId="12" type="noConversion"/>
  </si>
  <si>
    <t>동학·천도교와 기독교의 갈등과 연대, 1893~1919</t>
    <phoneticPr fontId="12" type="noConversion"/>
  </si>
  <si>
    <t>이영호 저</t>
    <phoneticPr fontId="12" type="noConversion"/>
  </si>
  <si>
    <t>무당굿의 현장과 굿 음악의 변주</t>
    <phoneticPr fontId="4" type="noConversion"/>
  </si>
  <si>
    <t>김혜정 저</t>
    <phoneticPr fontId="4" type="noConversion"/>
  </si>
  <si>
    <t>문학의 시각성과 보이지 않는 비밀 : 시선의 권력과 응시의 도발</t>
    <phoneticPr fontId="12" type="noConversion"/>
  </si>
  <si>
    <t>나병철 저</t>
    <phoneticPr fontId="12" type="noConversion"/>
  </si>
  <si>
    <t>문예출판사</t>
    <phoneticPr fontId="12" type="noConversion"/>
  </si>
  <si>
    <t>발해 사학사 연구</t>
    <phoneticPr fontId="3" type="noConversion"/>
  </si>
  <si>
    <t>송기호 저</t>
    <phoneticPr fontId="3" type="noConversion"/>
  </si>
  <si>
    <t>북한 민중사</t>
    <phoneticPr fontId="3" type="noConversion"/>
  </si>
  <si>
    <t>안문석 저</t>
    <phoneticPr fontId="3" type="noConversion"/>
  </si>
  <si>
    <t>일조각</t>
    <phoneticPr fontId="12" type="noConversion"/>
  </si>
  <si>
    <t xml:space="preserve">'불온'을 넘어, '반시론'의 반어 : 김수영 문학과 번역·검열·섹슈얼리티 </t>
    <phoneticPr fontId="12" type="noConversion"/>
  </si>
  <si>
    <t>박지영 저</t>
    <phoneticPr fontId="12" type="noConversion"/>
  </si>
  <si>
    <t>새 한국문학사 : 고대문학에서 현대문학까지 한 권으로 그려 보는 우리 문학의 지형도</t>
    <phoneticPr fontId="12" type="noConversion"/>
  </si>
  <si>
    <t>김인환 저</t>
    <phoneticPr fontId="12" type="noConversion"/>
  </si>
  <si>
    <t>서구문학 수용사 : 서구문학의 수용과 로컬리티의 재구성</t>
    <phoneticPr fontId="12" type="noConversion"/>
  </si>
  <si>
    <t>안미영 저</t>
    <phoneticPr fontId="12" type="noConversion"/>
  </si>
  <si>
    <t>신라 금석문</t>
    <phoneticPr fontId="12" type="noConversion"/>
  </si>
  <si>
    <t>김창호 저</t>
    <phoneticPr fontId="12" type="noConversion"/>
  </si>
  <si>
    <t>신라향가 천년의 소망</t>
    <phoneticPr fontId="12" type="noConversion"/>
  </si>
  <si>
    <t>황병익 저</t>
    <phoneticPr fontId="12" type="noConversion"/>
  </si>
  <si>
    <t>왕권과 법 : 한국 고대 법제의 성립과 변천</t>
    <phoneticPr fontId="12" type="noConversion"/>
  </si>
  <si>
    <t>김창석 저</t>
    <phoneticPr fontId="12" type="noConversion"/>
  </si>
  <si>
    <t>외국문학연구회와 『해외문학』</t>
    <phoneticPr fontId="12" type="noConversion"/>
  </si>
  <si>
    <t>김욱동 저</t>
    <phoneticPr fontId="12" type="noConversion"/>
  </si>
  <si>
    <t>음운 연구를 위하여</t>
    <phoneticPr fontId="12" type="noConversion"/>
  </si>
  <si>
    <t>이병근 저</t>
    <phoneticPr fontId="12" type="noConversion"/>
  </si>
  <si>
    <t>이순신을 찾아서 : 단재와 구보의 이순신</t>
    <phoneticPr fontId="3" type="noConversion"/>
  </si>
  <si>
    <t>최원식 저</t>
    <phoneticPr fontId="3" type="noConversion"/>
  </si>
  <si>
    <t>정조학 총서(1~4)</t>
    <phoneticPr fontId="12" type="noConversion"/>
  </si>
  <si>
    <t>백승호 외 저</t>
    <phoneticPr fontId="3" type="noConversion"/>
  </si>
  <si>
    <t>Humanist(휴머니스트출판그룹)</t>
    <phoneticPr fontId="12" type="noConversion"/>
  </si>
  <si>
    <t>제주 방언의 복합 구문 : 접속문과 내포문(1,2)</t>
    <phoneticPr fontId="12" type="noConversion"/>
  </si>
  <si>
    <t>김지홍 저</t>
    <phoneticPr fontId="12" type="noConversion"/>
  </si>
  <si>
    <t>경진출판</t>
    <phoneticPr fontId="12" type="noConversion"/>
  </si>
  <si>
    <t>조선 후기 시론사의 구도와 전개</t>
    <phoneticPr fontId="12" type="noConversion"/>
  </si>
  <si>
    <t>정우봉 저</t>
    <phoneticPr fontId="12" type="noConversion"/>
  </si>
  <si>
    <t>조선이 남긴 그림들(01,02)</t>
    <phoneticPr fontId="12" type="noConversion"/>
  </si>
  <si>
    <t>경진출판 편집부 기획</t>
    <phoneticPr fontId="12" type="noConversion"/>
  </si>
  <si>
    <t>죽음서사와 죽음명상</t>
    <phoneticPr fontId="12" type="noConversion"/>
  </si>
  <si>
    <t>이강옥 저</t>
    <phoneticPr fontId="12" type="noConversion"/>
  </si>
  <si>
    <t>추사 김정희 연구</t>
    <phoneticPr fontId="12" type="noConversion"/>
  </si>
  <si>
    <t>학자원</t>
    <phoneticPr fontId="12" type="noConversion"/>
  </si>
  <si>
    <t>택리지 평설 : 국토 평론가 이중환, 사람이 살 만한 땅을 말하다</t>
    <phoneticPr fontId="3" type="noConversion"/>
  </si>
  <si>
    <t>안대회 저</t>
    <phoneticPr fontId="3" type="noConversion"/>
  </si>
  <si>
    <t>판소리</t>
    <phoneticPr fontId="4" type="noConversion"/>
  </si>
  <si>
    <t>김기형 저</t>
    <phoneticPr fontId="4" type="noConversion"/>
  </si>
  <si>
    <t>한국 근대수필의 행방</t>
    <phoneticPr fontId="12" type="noConversion"/>
  </si>
  <si>
    <t>오양호 저</t>
    <phoneticPr fontId="12" type="noConversion"/>
  </si>
  <si>
    <t>한국어 주어의 격표지 연구</t>
    <phoneticPr fontId="12" type="noConversion"/>
  </si>
  <si>
    <t>김민국 저</t>
    <phoneticPr fontId="12" type="noConversion"/>
  </si>
  <si>
    <t>한국어학사의 인물을 찾아서</t>
    <phoneticPr fontId="12" type="noConversion"/>
  </si>
  <si>
    <t>이현희 외 저</t>
    <phoneticPr fontId="3" type="noConversion"/>
  </si>
  <si>
    <t>한국의 자주적 근대화에 관한 성찰 : 자생적 근대화론과 식민지 근대화론을 넘어서</t>
    <phoneticPr fontId="12" type="noConversion"/>
  </si>
  <si>
    <t>이선민 저</t>
    <phoneticPr fontId="12" type="noConversion"/>
  </si>
  <si>
    <t>나남출판(나남출판사)</t>
    <phoneticPr fontId="12" type="noConversion"/>
  </si>
  <si>
    <t>홍대용과 항주의 세 선비 : 홍대용의 북경 기행 새로 읽기</t>
    <phoneticPr fontId="3" type="noConversion"/>
  </si>
  <si>
    <t>김명호 저</t>
    <phoneticPr fontId="3" type="noConversion"/>
  </si>
  <si>
    <t>분야 : 자연과학(68종)</t>
    <phoneticPr fontId="3" type="noConversion"/>
  </si>
  <si>
    <t>(4차 산업혁명·포스트 코로나 시대, 생존 넘어 미래 건설산업을 이끌) 스마트 건설과 안전</t>
    <phoneticPr fontId="3" type="noConversion"/>
  </si>
  <si>
    <t>최명기 저</t>
    <phoneticPr fontId="3" type="noConversion"/>
  </si>
  <si>
    <t>지우북스</t>
    <phoneticPr fontId="12" type="noConversion"/>
  </si>
  <si>
    <t>(Rhoton's 사진으로 보는) 머리, 목, 뇌의 해부학</t>
    <phoneticPr fontId="12" type="noConversion"/>
  </si>
  <si>
    <t>(개의) 이첨판 폐쇄부전증</t>
    <phoneticPr fontId="12" type="noConversion"/>
  </si>
  <si>
    <t>현창백 저</t>
    <phoneticPr fontId="12" type="noConversion"/>
  </si>
  <si>
    <t>(경쟁력 있는) 국제 Hub 공항</t>
    <phoneticPr fontId="12" type="noConversion"/>
  </si>
  <si>
    <t>양승신 저</t>
    <phoneticPr fontId="12" type="noConversion"/>
  </si>
  <si>
    <t xml:space="preserve"> KSCE PRESS</t>
    <phoneticPr fontId="12" type="noConversion"/>
  </si>
  <si>
    <t>(디버깅을 통해 배우는) 리눅스 커널의 구조와 원리 : 라즈베리 파이로 따라하면서 쉽게 이해할 수 있는 리눅스 커널(1,2)</t>
    <phoneticPr fontId="12" type="noConversion"/>
  </si>
  <si>
    <t>김동현 저</t>
    <phoneticPr fontId="3" type="noConversion"/>
  </si>
  <si>
    <t>위키북스</t>
    <phoneticPr fontId="12" type="noConversion"/>
  </si>
  <si>
    <t>(밀리미터파(mmwave)를 이용한) 프론트 엔드 RF 모듈 : 설계 및 제작 노하우</t>
    <phoneticPr fontId="12" type="noConversion"/>
  </si>
  <si>
    <t>전유석 저</t>
    <phoneticPr fontId="12" type="noConversion"/>
  </si>
  <si>
    <t>홍릉</t>
    <phoneticPr fontId="12" type="noConversion"/>
  </si>
  <si>
    <t>(사진으로 공부하는) 이비인후과학</t>
    <phoneticPr fontId="12" type="noConversion"/>
  </si>
  <si>
    <t>정현아 저</t>
    <phoneticPr fontId="12" type="noConversion"/>
  </si>
  <si>
    <t>군자출판사</t>
    <phoneticPr fontId="12" type="noConversion"/>
  </si>
  <si>
    <t>(선형 대수학과 함께 배우는) 양자 정보 이론</t>
    <phoneticPr fontId="12" type="noConversion"/>
  </si>
  <si>
    <t>김영훈 외 저</t>
    <phoneticPr fontId="12" type="noConversion"/>
  </si>
  <si>
    <t>경문사</t>
    <phoneticPr fontId="12" type="noConversion"/>
  </si>
  <si>
    <t>(식사요법을 포함한) 임상영양학</t>
    <phoneticPr fontId="3" type="noConversion"/>
  </si>
  <si>
    <t>권인숙 외 저</t>
    <phoneticPr fontId="3" type="noConversion"/>
  </si>
  <si>
    <t>(아동의 행복을 지향하는) 아동권리와 복지</t>
    <phoneticPr fontId="3" type="noConversion"/>
  </si>
  <si>
    <t>오미희 외 저</t>
    <phoneticPr fontId="3" type="noConversion"/>
  </si>
  <si>
    <t>파워북</t>
    <phoneticPr fontId="12" type="noConversion"/>
  </si>
  <si>
    <t>(알아두면 쓸모있는) 비만치료</t>
    <phoneticPr fontId="12" type="noConversion"/>
  </si>
  <si>
    <t>대한가정의학회 비만대사증후군연구회 저</t>
    <phoneticPr fontId="3" type="noConversion"/>
  </si>
  <si>
    <t>대한의학 : 에스앤씨퍼블리싱</t>
    <phoneticPr fontId="12" type="noConversion"/>
  </si>
  <si>
    <t>(약국에는 없는) 의약품 이야기 : 인류를 질병에서 구한 의약품은 어떻게 탄생하였을까?</t>
    <phoneticPr fontId="12" type="noConversion"/>
  </si>
  <si>
    <t>김영식 저</t>
    <phoneticPr fontId="3" type="noConversion"/>
  </si>
  <si>
    <t>자유아카데미</t>
    <phoneticPr fontId="12" type="noConversion"/>
  </si>
  <si>
    <t>(최신) 디지털 세팔로 계측학</t>
    <phoneticPr fontId="3" type="noConversion"/>
  </si>
  <si>
    <t>FFT(Fast Fourier Transform)</t>
    <phoneticPr fontId="12" type="noConversion"/>
  </si>
  <si>
    <t>장영범 저</t>
    <phoneticPr fontId="12" type="noConversion"/>
  </si>
  <si>
    <t>Thyroidectomy and voice</t>
    <phoneticPr fontId="12" type="noConversion"/>
  </si>
  <si>
    <t>Ki Hwan Hong 저</t>
    <phoneticPr fontId="12" type="noConversion"/>
  </si>
  <si>
    <t>Panmun</t>
    <phoneticPr fontId="12" type="noConversion"/>
  </si>
  <si>
    <t>TLS 구현으로 배우는 암호학 : C++로 만드는 HTTPS 서비스</t>
    <phoneticPr fontId="3" type="noConversion"/>
  </si>
  <si>
    <t>박승원 저</t>
    <phoneticPr fontId="3" type="noConversion"/>
  </si>
  <si>
    <t>에이콘</t>
    <phoneticPr fontId="12" type="noConversion"/>
  </si>
  <si>
    <t>갈루아 방정식원론(제2판)</t>
    <phoneticPr fontId="12" type="noConversion"/>
  </si>
  <si>
    <t>신한출판미디어</t>
    <phoneticPr fontId="12" type="noConversion"/>
  </si>
  <si>
    <t>개발자 오디세이아 : 더 나은 개발자의 삶을 위해</t>
    <phoneticPr fontId="3" type="noConversion"/>
  </si>
  <si>
    <t>이경종 저</t>
    <phoneticPr fontId="3" type="noConversion"/>
  </si>
  <si>
    <t>로드북</t>
    <phoneticPr fontId="12" type="noConversion"/>
  </si>
  <si>
    <t>건축물 내풍설계</t>
    <phoneticPr fontId="12" type="noConversion"/>
  </si>
  <si>
    <t>하영철 저</t>
    <phoneticPr fontId="12" type="noConversion"/>
  </si>
  <si>
    <t>구미서관</t>
    <phoneticPr fontId="12" type="noConversion"/>
  </si>
  <si>
    <t>고려시대 천문현상 기록집</t>
    <phoneticPr fontId="3" type="noConversion"/>
  </si>
  <si>
    <t>안영숙 외 저</t>
    <phoneticPr fontId="3" type="noConversion"/>
  </si>
  <si>
    <t>고마운 고분자 이야기</t>
    <phoneticPr fontId="3" type="noConversion"/>
  </si>
  <si>
    <t>박오옥 외 저</t>
    <phoneticPr fontId="3" type="noConversion"/>
  </si>
  <si>
    <t>과학이라는 발명 : 1572년에서 1704년 사이에 태어나 오늘의 세계를 만든 과학에 관하여</t>
    <phoneticPr fontId="12" type="noConversion"/>
  </si>
  <si>
    <t>김영사</t>
    <phoneticPr fontId="12" type="noConversion"/>
  </si>
  <si>
    <t>근대부엌의 탄생과 이면</t>
    <phoneticPr fontId="12" type="noConversion"/>
  </si>
  <si>
    <t>도연정 저</t>
    <phoneticPr fontId="12" type="noConversion"/>
  </si>
  <si>
    <t>Spacetime(시공문화사)</t>
    <phoneticPr fontId="12" type="noConversion"/>
  </si>
  <si>
    <t>내 곁의 적 : 의료관련감염</t>
    <phoneticPr fontId="12" type="noConversion"/>
  </si>
  <si>
    <t>유진홍 저</t>
    <phoneticPr fontId="12" type="noConversion"/>
  </si>
  <si>
    <t>다이제스트 스포츠사회학</t>
    <phoneticPr fontId="12" type="noConversion"/>
  </si>
  <si>
    <t>김우성 저</t>
    <phoneticPr fontId="12" type="noConversion"/>
  </si>
  <si>
    <t>단단한 강화학습 : 강화학습 기본 개념을 제대로 정리한 인공지능 교과서</t>
    <phoneticPr fontId="12" type="noConversion"/>
  </si>
  <si>
    <t>Jpub(제이펍)</t>
    <phoneticPr fontId="12" type="noConversion"/>
  </si>
  <si>
    <t>데이콘 경진대회 1등 솔루션 : 다양한 분야의 데이터를 분석하면서 발견하는 데이터 인사이트와 분석 노하우</t>
    <phoneticPr fontId="3" type="noConversion"/>
  </si>
  <si>
    <t>김민수1906 팀 외 저</t>
    <phoneticPr fontId="3" type="noConversion"/>
  </si>
  <si>
    <t>디자인 협업 : 함께 더 나은 제품을 만드는 경험</t>
    <phoneticPr fontId="3" type="noConversion"/>
  </si>
  <si>
    <t>딥러닝을 위한 선형대수학</t>
    <phoneticPr fontId="3" type="noConversion"/>
  </si>
  <si>
    <t>한빛아카데미</t>
    <phoneticPr fontId="12" type="noConversion"/>
  </si>
  <si>
    <t>똥이랑 물이랑</t>
    <phoneticPr fontId="12" type="noConversion"/>
  </si>
  <si>
    <t>한무영 저</t>
    <phoneticPr fontId="12" type="noConversion"/>
  </si>
  <si>
    <t>우리</t>
    <phoneticPr fontId="12" type="noConversion"/>
  </si>
  <si>
    <t>미래사회 WITH 블록체인</t>
    <phoneticPr fontId="3" type="noConversion"/>
  </si>
  <si>
    <t>황정훈 외 저</t>
    <phoneticPr fontId="3" type="noConversion"/>
  </si>
  <si>
    <t>미분다양체론 입문</t>
    <phoneticPr fontId="12" type="noConversion"/>
  </si>
  <si>
    <t>김진홍 저</t>
    <phoneticPr fontId="12" type="noConversion"/>
  </si>
  <si>
    <t>Kyowoo(교우)</t>
    <phoneticPr fontId="12" type="noConversion"/>
  </si>
  <si>
    <t>밑바닥부터 시작하는 딥러닝 3 : 파이썬으로 직접 구현하며 배우는 딥러닝 프레임워크</t>
    <phoneticPr fontId="3" type="noConversion"/>
  </si>
  <si>
    <t>한빛미디어</t>
    <phoneticPr fontId="12" type="noConversion"/>
  </si>
  <si>
    <t>발달장애 아동 체육 프로그램의 이해와 실제</t>
    <phoneticPr fontId="12" type="noConversion"/>
  </si>
  <si>
    <t>노형규 저</t>
    <phoneticPr fontId="12" type="noConversion"/>
  </si>
  <si>
    <t>보건의료법 윤리학</t>
    <phoneticPr fontId="12" type="noConversion"/>
  </si>
  <si>
    <t>손명세 외 저</t>
    <phoneticPr fontId="12" type="noConversion"/>
  </si>
  <si>
    <t>보전건축론 : 건축물 보전 역사와 이론 입문을 위한 개론서</t>
    <phoneticPr fontId="12" type="noConversion"/>
  </si>
  <si>
    <t>박순붕 저</t>
    <phoneticPr fontId="12" type="noConversion"/>
  </si>
  <si>
    <t>문운당</t>
    <phoneticPr fontId="12" type="noConversion"/>
  </si>
  <si>
    <t>상과 논리 : 미시 물리학의 물질문화(1,2)</t>
    <phoneticPr fontId="87" type="noConversion"/>
  </si>
  <si>
    <t>소비자정책 : 이론과 정책설계</t>
    <phoneticPr fontId="3" type="noConversion"/>
  </si>
  <si>
    <t>여정성 외 저</t>
    <phoneticPr fontId="3" type="noConversion"/>
  </si>
  <si>
    <t>소음의 영향과 대책</t>
    <phoneticPr fontId="12" type="noConversion"/>
  </si>
  <si>
    <t>정일록 저</t>
    <phoneticPr fontId="12" type="noConversion"/>
  </si>
  <si>
    <t>동화기술</t>
    <phoneticPr fontId="12" type="noConversion"/>
  </si>
  <si>
    <t>식품미생물학</t>
    <phoneticPr fontId="4" type="noConversion"/>
  </si>
  <si>
    <t>김명희 외 저</t>
    <phoneticPr fontId="4" type="noConversion"/>
  </si>
  <si>
    <t>써로게이트 : 두 뇌로 달린다</t>
    <phoneticPr fontId="12" type="noConversion"/>
  </si>
  <si>
    <t>강태진 저</t>
    <phoneticPr fontId="12" type="noConversion"/>
  </si>
  <si>
    <t>나녹</t>
    <phoneticPr fontId="12" type="noConversion"/>
  </si>
  <si>
    <t>아인슈타인의 뇌를 찾아서</t>
    <phoneticPr fontId="3" type="noConversion"/>
  </si>
  <si>
    <t>안전문화 : 이론과 실천</t>
    <phoneticPr fontId="12" type="noConversion"/>
  </si>
  <si>
    <t>정진우 저</t>
    <phoneticPr fontId="12" type="noConversion"/>
  </si>
  <si>
    <t>양자 컴퓨터 원리와 수학적 기초 : 스핀부터 큐비트, 얽힘, 중첩, 양자 알고리즘, 양자 암호화</t>
    <phoneticPr fontId="3" type="noConversion"/>
  </si>
  <si>
    <t>어반 컴퓨팅 : 빅데이터로 변화하는 도시의 현재와 미래</t>
    <phoneticPr fontId="3" type="noConversion"/>
  </si>
  <si>
    <t>엔트로피와 우리 생활</t>
    <phoneticPr fontId="12" type="noConversion"/>
  </si>
  <si>
    <t>조강래 저</t>
    <phoneticPr fontId="12" type="noConversion"/>
  </si>
  <si>
    <t>여성심장질환</t>
    <phoneticPr fontId="12" type="noConversion"/>
  </si>
  <si>
    <t>대한심장학회 여성심장질환연구회 저</t>
    <phoneticPr fontId="3" type="noConversion"/>
  </si>
  <si>
    <t>에스앤씨퍼블리싱</t>
    <phoneticPr fontId="12" type="noConversion"/>
  </si>
  <si>
    <t>외안부 소수술 : 현문현답</t>
    <phoneticPr fontId="12" type="noConversion"/>
  </si>
  <si>
    <t>각막질환연구회 저</t>
    <phoneticPr fontId="12" type="noConversion"/>
  </si>
  <si>
    <t>원자력공학개론(제4판)</t>
    <phoneticPr fontId="3" type="noConversion"/>
  </si>
  <si>
    <t>유기화학</t>
    <phoneticPr fontId="3" type="noConversion"/>
  </si>
  <si>
    <t>이덕형 저</t>
    <phoneticPr fontId="3" type="noConversion"/>
  </si>
  <si>
    <t>인공와우 : 시스템과 매핑의 이해</t>
    <phoneticPr fontId="12" type="noConversion"/>
  </si>
  <si>
    <t>청각재활연구회 저</t>
    <phoneticPr fontId="12" type="noConversion"/>
  </si>
  <si>
    <t>인문사회치의학 개론 : 인간 사회 역사 그리고 치의학</t>
    <phoneticPr fontId="3" type="noConversion"/>
  </si>
  <si>
    <t>김현덕 저</t>
    <phoneticPr fontId="3" type="noConversion"/>
  </si>
  <si>
    <t>임플란트 실패와 문제점 해결</t>
    <phoneticPr fontId="3" type="noConversion"/>
  </si>
  <si>
    <t>대한치과이식임플란트학회 저</t>
    <phoneticPr fontId="12" type="noConversion"/>
  </si>
  <si>
    <t>자연어 처리와 딥러닝 : 딥러닝으로 바라보는 언어에 대한 생각</t>
    <phoneticPr fontId="3" type="noConversion"/>
  </si>
  <si>
    <t>적대적 머신러닝 : 머신러닝 알고리즘으로 하는 시스템 보안 공격과 방어</t>
    <phoneticPr fontId="3" type="noConversion"/>
  </si>
  <si>
    <t>전통생태지식과 세대소통 : 지속가능발전을 위한 사회생태기억 탐구</t>
    <phoneticPr fontId="3" type="noConversion"/>
  </si>
  <si>
    <t>김고운 외 저</t>
    <phoneticPr fontId="3" type="noConversion"/>
  </si>
  <si>
    <t>차세대 자동차 냉난방공학</t>
    <phoneticPr fontId="12" type="noConversion"/>
  </si>
  <si>
    <t>김철수 외 저</t>
    <phoneticPr fontId="12" type="noConversion"/>
  </si>
  <si>
    <t>처음 만나는 조경학</t>
    <phoneticPr fontId="3" type="noConversion"/>
  </si>
  <si>
    <t>김아연 외 저</t>
    <phoneticPr fontId="3" type="noConversion"/>
  </si>
  <si>
    <t>클라우드 전환 그 실제 이야기 : 지속 가능한 클라우드</t>
    <phoneticPr fontId="3" type="noConversion"/>
  </si>
  <si>
    <t>공용준 저</t>
    <phoneticPr fontId="3" type="noConversion"/>
  </si>
  <si>
    <t>텐서플로 케라스를 이용한 딥러닝</t>
    <phoneticPr fontId="3" type="noConversion"/>
  </si>
  <si>
    <t>박유성 저</t>
    <phoneticPr fontId="3" type="noConversion"/>
  </si>
  <si>
    <t>토양-기계 시스템공학</t>
    <phoneticPr fontId="3" type="noConversion"/>
  </si>
  <si>
    <t>김경욱 저</t>
    <phoneticPr fontId="3" type="noConversion"/>
  </si>
  <si>
    <t>통계학으로 배우는 머신러닝 2/e: 스탠퍼드대학교 통계학과 교수에게 배우는 머신러닝의 원리</t>
    <phoneticPr fontId="3" type="noConversion"/>
  </si>
  <si>
    <t>통합치의학</t>
    <phoneticPr fontId="12" type="noConversion"/>
  </si>
  <si>
    <t>대한통합치의학교수협의회 저</t>
    <phoneticPr fontId="12" type="noConversion"/>
  </si>
  <si>
    <t>명문출판사</t>
    <phoneticPr fontId="12" type="noConversion"/>
  </si>
  <si>
    <t>패시브하우스 짓기 : 제로 에너지 건축의 기본</t>
    <phoneticPr fontId="12" type="noConversion"/>
  </si>
  <si>
    <t>채완종 저</t>
    <phoneticPr fontId="12" type="noConversion"/>
  </si>
  <si>
    <t>포유류의 번식―암컷 관점</t>
    <phoneticPr fontId="12" type="noConversion"/>
  </si>
  <si>
    <t>뿌리와이파리</t>
    <phoneticPr fontId="12" type="noConversion"/>
  </si>
  <si>
    <t>프로그래머, 수학의 時代 : 프로그래머의 길을 생각한다</t>
    <phoneticPr fontId="3" type="noConversion"/>
  </si>
  <si>
    <t>이재현 외 저</t>
    <phoneticPr fontId="3" type="noConversion"/>
  </si>
  <si>
    <t>한국의 산업화와 기술발전 : 한국 경제의 진화와 주요 산업의 기술혁신</t>
    <phoneticPr fontId="12" type="noConversion"/>
  </si>
  <si>
    <t>송성수 저</t>
    <phoneticPr fontId="3" type="noConversion"/>
  </si>
  <si>
    <t>확률론적 로보틱스 : 로봇공학의 기초부터 SLAM과 자율 주행까지</t>
    <phoneticPr fontId="3" type="noConversion"/>
  </si>
  <si>
    <t>은정희 외 역주</t>
    <phoneticPr fontId="3" type="noConversion"/>
  </si>
  <si>
    <t>진위평</t>
    <phoneticPr fontId="30" type="noConversion"/>
  </si>
  <si>
    <t>고재욱 외 옮김</t>
    <phoneticPr fontId="3" type="noConversion"/>
  </si>
  <si>
    <t>홈스 웰치 외 편저</t>
    <phoneticPr fontId="30" type="noConversion"/>
  </si>
  <si>
    <t>윤찬원 옮김</t>
    <phoneticPr fontId="3" type="noConversion"/>
  </si>
  <si>
    <t>앤거스 그레이엄</t>
    <phoneticPr fontId="30" type="noConversion"/>
  </si>
  <si>
    <t>나성 옮김</t>
    <phoneticPr fontId="3" type="noConversion"/>
  </si>
  <si>
    <t>순자</t>
    <phoneticPr fontId="30" type="noConversion"/>
  </si>
  <si>
    <t>김학주 옮김</t>
    <phoneticPr fontId="3" type="noConversion"/>
  </si>
  <si>
    <t>김유동 옮김</t>
    <phoneticPr fontId="3" type="noConversion"/>
  </si>
  <si>
    <t>김동식 외 옮김</t>
    <phoneticPr fontId="3" type="noConversion"/>
  </si>
  <si>
    <t>김성진 옮김</t>
    <phoneticPr fontId="3" type="noConversion"/>
  </si>
  <si>
    <t>황경식 옮김</t>
    <phoneticPr fontId="3" type="noConversion"/>
  </si>
  <si>
    <t>박찬구 옮김</t>
    <phoneticPr fontId="3" type="noConversion"/>
  </si>
  <si>
    <t>이석호 옮김</t>
    <phoneticPr fontId="3" type="noConversion"/>
  </si>
  <si>
    <t>송영배 역주</t>
    <phoneticPr fontId="3" type="noConversion"/>
  </si>
  <si>
    <t>김성한 옮김</t>
    <phoneticPr fontId="3" type="noConversion"/>
  </si>
  <si>
    <t>장호연, 이종희 외 옮김</t>
    <phoneticPr fontId="3" type="noConversion"/>
  </si>
  <si>
    <t>윤길순 옮김</t>
    <phoneticPr fontId="3" type="noConversion"/>
  </si>
  <si>
    <t>한정숙 옮김</t>
    <phoneticPr fontId="3" type="noConversion"/>
  </si>
  <si>
    <t>이상신 옮김</t>
    <phoneticPr fontId="3" type="noConversion"/>
  </si>
  <si>
    <t>부산대학교 한국민족문화연구소 편</t>
    <phoneticPr fontId="30" type="noConversion"/>
  </si>
  <si>
    <t>박경희 옮김</t>
    <phoneticPr fontId="3" type="noConversion"/>
  </si>
  <si>
    <t>장영태 옮김</t>
    <phoneticPr fontId="3" type="noConversion"/>
  </si>
  <si>
    <t>박석순 외 옮김</t>
    <phoneticPr fontId="3" type="noConversion"/>
  </si>
  <si>
    <t>한국동물학회 옮김</t>
    <phoneticPr fontId="3" type="noConversion"/>
  </si>
  <si>
    <t>한국유전학회 옮김</t>
    <phoneticPr fontId="3" type="noConversion"/>
  </si>
  <si>
    <t>김한규 외 역</t>
    <phoneticPr fontId="3" type="noConversion"/>
  </si>
  <si>
    <t>김치하 외 번역</t>
    <phoneticPr fontId="3" type="noConversion"/>
  </si>
  <si>
    <t>강철희 외 역</t>
    <phoneticPr fontId="3" type="noConversion"/>
  </si>
  <si>
    <t>박현 외 옮김</t>
    <phoneticPr fontId="3" type="noConversion"/>
  </si>
  <si>
    <t>황영일 옮김</t>
    <phoneticPr fontId="3" type="noConversion"/>
  </si>
  <si>
    <t>최돈찬 옮김</t>
    <phoneticPr fontId="3" type="noConversion"/>
  </si>
  <si>
    <t>신좌섭 옮김</t>
    <phoneticPr fontId="3" type="noConversion"/>
  </si>
  <si>
    <t>김지홍 옮김</t>
    <phoneticPr fontId="3" type="noConversion"/>
  </si>
  <si>
    <t>고석찬 외 역</t>
    <phoneticPr fontId="3" type="noConversion"/>
  </si>
  <si>
    <t>노태호 외 역</t>
    <phoneticPr fontId="3" type="noConversion"/>
  </si>
  <si>
    <t>민경덕 역</t>
    <phoneticPr fontId="3" type="noConversion"/>
  </si>
  <si>
    <t>박종길 외 역</t>
    <phoneticPr fontId="3" type="noConversion"/>
  </si>
  <si>
    <t>이기영 외 역</t>
    <phoneticPr fontId="3" type="noConversion"/>
  </si>
  <si>
    <t>홍선기 외 역</t>
    <phoneticPr fontId="3" type="noConversion"/>
  </si>
  <si>
    <t>이덕환 옮김</t>
    <phoneticPr fontId="3" type="noConversion"/>
  </si>
  <si>
    <t>실시학사 고전문학연구회 역주</t>
    <phoneticPr fontId="3" type="noConversion"/>
  </si>
  <si>
    <t>기태완 역주</t>
    <phoneticPr fontId="3" type="noConversion"/>
  </si>
  <si>
    <t>허정 역</t>
    <phoneticPr fontId="3" type="noConversion"/>
  </si>
  <si>
    <t>이재담 편역</t>
    <phoneticPr fontId="3" type="noConversion"/>
  </si>
  <si>
    <t>김영철 옮김</t>
    <phoneticPr fontId="3" type="noConversion"/>
  </si>
  <si>
    <t>고문주 옮김</t>
    <phoneticPr fontId="3" type="noConversion"/>
  </si>
  <si>
    <t>이규현 옮김</t>
    <phoneticPr fontId="3" type="noConversion"/>
  </si>
  <si>
    <t>양영오 외 옮김</t>
    <phoneticPr fontId="3" type="noConversion"/>
  </si>
  <si>
    <t>전영삼 옮김</t>
    <phoneticPr fontId="3" type="noConversion"/>
  </si>
  <si>
    <t>이한구 옮김</t>
    <phoneticPr fontId="3" type="noConversion"/>
  </si>
  <si>
    <t>박은정 옮김</t>
    <phoneticPr fontId="3" type="noConversion"/>
  </si>
  <si>
    <t>정종휴 옮김</t>
    <phoneticPr fontId="3" type="noConversion"/>
  </si>
  <si>
    <t>이주행 외 옮김</t>
    <phoneticPr fontId="3" type="noConversion"/>
  </si>
  <si>
    <t>이규수 옮김</t>
    <phoneticPr fontId="3" type="noConversion"/>
  </si>
  <si>
    <t>윤재석 옮김</t>
    <phoneticPr fontId="3" type="noConversion"/>
  </si>
  <si>
    <t>양희영 옮김</t>
    <phoneticPr fontId="3" type="noConversion"/>
  </si>
  <si>
    <t>정수일 역주</t>
    <phoneticPr fontId="3" type="noConversion"/>
  </si>
  <si>
    <t>박형신 외 옮김</t>
    <phoneticPr fontId="3" type="noConversion"/>
  </si>
  <si>
    <t>김정하 외 옮김</t>
    <phoneticPr fontId="3" type="noConversion"/>
  </si>
  <si>
    <t>백영철 외</t>
    <phoneticPr fontId="3" type="noConversion"/>
  </si>
  <si>
    <t>전상경 외 옮김</t>
    <phoneticPr fontId="3" type="noConversion"/>
  </si>
  <si>
    <t>이희재 옮김</t>
    <phoneticPr fontId="3" type="noConversion"/>
  </si>
  <si>
    <t>박석희 옮김</t>
    <phoneticPr fontId="3" type="noConversion"/>
  </si>
  <si>
    <t>한승완 옮김</t>
    <phoneticPr fontId="3" type="noConversion"/>
  </si>
  <si>
    <t>정태환 외 옮김</t>
    <phoneticPr fontId="3" type="noConversion"/>
  </si>
  <si>
    <t>정철웅 옮김</t>
    <phoneticPr fontId="3" type="noConversion"/>
  </si>
  <si>
    <t>최병두 옮김</t>
    <phoneticPr fontId="3" type="noConversion"/>
  </si>
  <si>
    <t>권숙인 옮김</t>
    <phoneticPr fontId="3" type="noConversion"/>
  </si>
  <si>
    <t>이태건 외 옮김</t>
    <phoneticPr fontId="3" type="noConversion"/>
  </si>
  <si>
    <t>김경만 옮김</t>
    <phoneticPr fontId="3" type="noConversion"/>
  </si>
  <si>
    <t>안치민 외 옮김</t>
    <phoneticPr fontId="3" type="noConversion"/>
  </si>
  <si>
    <t>이영애 옮김</t>
    <phoneticPr fontId="3" type="noConversion"/>
  </si>
  <si>
    <t>서정일 옮김</t>
    <phoneticPr fontId="3" type="noConversion"/>
  </si>
  <si>
    <t>성범중 외 역주</t>
    <phoneticPr fontId="3" type="noConversion"/>
  </si>
  <si>
    <t>장경렬 외 옮김</t>
    <phoneticPr fontId="3" type="noConversion"/>
  </si>
  <si>
    <t>동국대학교 한국문학연구소 엮음</t>
    <phoneticPr fontId="30" type="noConversion"/>
  </si>
  <si>
    <t>김치수 외 옮김</t>
    <phoneticPr fontId="3" type="noConversion"/>
  </si>
  <si>
    <t>이홍진 옮김</t>
    <phoneticPr fontId="3" type="noConversion"/>
  </si>
  <si>
    <t>이진우 외 옮김</t>
    <phoneticPr fontId="3" type="noConversion"/>
  </si>
  <si>
    <t>이종진 옮김</t>
    <phoneticPr fontId="3" type="noConversion"/>
  </si>
  <si>
    <t>Th.W.아도르노 외</t>
  </si>
  <si>
    <t>루이스 메난드</t>
  </si>
  <si>
    <t>프리도 릭켄</t>
  </si>
  <si>
    <t>바루흐브로디</t>
  </si>
  <si>
    <t>C. D. 브로드</t>
  </si>
  <si>
    <t>한스 라이너</t>
  </si>
  <si>
    <t>마테오 리치</t>
  </si>
  <si>
    <t>피터 싱어</t>
  </si>
  <si>
    <t>피터 키비</t>
  </si>
  <si>
    <t>패트릭 넛갠스</t>
  </si>
  <si>
    <t>마르크 블로크</t>
  </si>
  <si>
    <t>이성시</t>
  </si>
  <si>
    <t>캐테 함부르거</t>
  </si>
  <si>
    <t>천뽀하이</t>
  </si>
  <si>
    <t>장소강</t>
  </si>
  <si>
    <t>르네 지라르</t>
  </si>
  <si>
    <t>마이클 페인</t>
  </si>
  <si>
    <t>이색</t>
  </si>
  <si>
    <t>요하임-뤼디거 그로츠</t>
  </si>
  <si>
    <t>다니엘 카네만 외 편저</t>
  </si>
  <si>
    <t>찰스 틸리</t>
  </si>
  <si>
    <t>데이비드 블루어</t>
  </si>
  <si>
    <t>레스터 W. 밀브래스 외</t>
  </si>
  <si>
    <t>레나토 로살도</t>
  </si>
  <si>
    <t>마뉴엘 카스텔</t>
  </si>
  <si>
    <t>조나단 터너</t>
  </si>
  <si>
    <t>G.J. 애쉬워드 외 엮음</t>
  </si>
  <si>
    <t>제러미 리프킨</t>
  </si>
  <si>
    <t>James M. Buchanan 외</t>
  </si>
  <si>
    <t>카를로 진즈부르그</t>
  </si>
  <si>
    <t>앨릭스 캘리니코스</t>
  </si>
  <si>
    <t>이븐 바투타</t>
  </si>
  <si>
    <t>서양걸</t>
  </si>
  <si>
    <t>코모리 요우이치 외</t>
  </si>
  <si>
    <t>호세 욤파르트</t>
  </si>
  <si>
    <t>한스 벨첼</t>
  </si>
  <si>
    <t>칼 포퍼</t>
  </si>
  <si>
    <t>어니스트 네이글</t>
  </si>
  <si>
    <t>칼 B. 보이어 외</t>
  </si>
  <si>
    <t>미셸 세르</t>
  </si>
  <si>
    <t>폴 데이비스</t>
  </si>
  <si>
    <t>리차드 해리슨 슈라이옥</t>
  </si>
  <si>
    <t>Pierre Huard 외</t>
  </si>
  <si>
    <t>이이 편저</t>
  </si>
  <si>
    <t>폴 T. 아나스타스 외</t>
  </si>
  <si>
    <t>R.T.T. Forman</t>
  </si>
  <si>
    <t xml:space="preserve">Manssur Yalpani </t>
  </si>
  <si>
    <t xml:space="preserve">Richard W. Boubel 외 </t>
  </si>
  <si>
    <t>C.Donald Ahrens</t>
  </si>
  <si>
    <t>Stanley I. Dodson 외</t>
  </si>
  <si>
    <t>S.S. Bhojwani 외</t>
  </si>
  <si>
    <t>로버트 매킨토시</t>
  </si>
  <si>
    <t>매트 리들리</t>
  </si>
  <si>
    <t>루이스 월퍼트</t>
  </si>
  <si>
    <t>윌리엄 바스</t>
  </si>
  <si>
    <t>M. E. Houston</t>
  </si>
  <si>
    <t>일본 기반기술 연구촉진센터</t>
  </si>
  <si>
    <t>W. Richard Stevens</t>
  </si>
  <si>
    <t>R. 그랜트 스틴</t>
  </si>
  <si>
    <t>존 메이나드 스미스 외</t>
  </si>
  <si>
    <t>하워드 오덤</t>
  </si>
  <si>
    <t>Behrouz A. Forouzan</t>
    <phoneticPr fontId="30" type="noConversion"/>
  </si>
  <si>
    <t>고려대학교 의과대학 병리학교실</t>
    <phoneticPr fontId="30" type="noConversion"/>
  </si>
  <si>
    <t>조희룡</t>
    <phoneticPr fontId="30" type="noConversion"/>
  </si>
  <si>
    <t>여정덕 편</t>
    <phoneticPr fontId="30" type="noConversion"/>
  </si>
  <si>
    <t>한국정치학회 편</t>
    <phoneticPr fontId="3" type="noConversion"/>
  </si>
  <si>
    <t>제29차 세계지리학대회 조직위원회</t>
    <phoneticPr fontId="30" type="noConversion"/>
  </si>
  <si>
    <t>앙드레 뷔르기에르 외 엮음</t>
    <phoneticPr fontId="30" type="noConversion"/>
  </si>
  <si>
    <t>저  자  명</t>
    <phoneticPr fontId="3" type="noConversion"/>
  </si>
  <si>
    <t>역  자  명</t>
    <phoneticPr fontId="3" type="noConversion"/>
  </si>
  <si>
    <t>한국일본사상사학회 역</t>
    <phoneticPr fontId="3" type="noConversion"/>
  </si>
  <si>
    <t>곽신환 역</t>
    <phoneticPr fontId="3" type="noConversion"/>
  </si>
  <si>
    <t>양명수 역</t>
    <phoneticPr fontId="3" type="noConversion"/>
  </si>
  <si>
    <t>최화 역</t>
    <phoneticPr fontId="3" type="noConversion"/>
  </si>
  <si>
    <t>진교훈 역</t>
    <phoneticPr fontId="3" type="noConversion"/>
  </si>
  <si>
    <t>박승찬 역</t>
    <phoneticPr fontId="3" type="noConversion"/>
  </si>
  <si>
    <t>김용환 외 역</t>
    <phoneticPr fontId="3" type="noConversion"/>
  </si>
  <si>
    <t>배의용 역</t>
    <phoneticPr fontId="3" type="noConversion"/>
  </si>
  <si>
    <t>김보현 역</t>
    <phoneticPr fontId="3" type="noConversion"/>
  </si>
  <si>
    <t>조관성 역</t>
    <phoneticPr fontId="3" type="noConversion"/>
  </si>
  <si>
    <t>이한구 역</t>
    <phoneticPr fontId="3" type="noConversion"/>
  </si>
  <si>
    <t>양우석 역</t>
    <phoneticPr fontId="3" type="noConversion"/>
  </si>
  <si>
    <t>김정현 역</t>
    <phoneticPr fontId="3" type="noConversion"/>
  </si>
  <si>
    <t>이기상 외 역</t>
    <phoneticPr fontId="3" type="noConversion"/>
  </si>
  <si>
    <t>김국태 외 역</t>
    <phoneticPr fontId="3" type="noConversion"/>
  </si>
  <si>
    <t>이선일 역</t>
    <phoneticPr fontId="3" type="noConversion"/>
  </si>
  <si>
    <t>이종훈 역</t>
    <phoneticPr fontId="3" type="noConversion"/>
  </si>
  <si>
    <t>전두하 역</t>
    <phoneticPr fontId="3" type="noConversion"/>
  </si>
  <si>
    <t>전재성 역</t>
    <phoneticPr fontId="3" type="noConversion"/>
  </si>
  <si>
    <t>유기천 역</t>
    <phoneticPr fontId="3" type="noConversion"/>
  </si>
  <si>
    <t>이태건 외 역</t>
    <phoneticPr fontId="3" type="noConversion"/>
  </si>
  <si>
    <t>채현경 외 역</t>
    <phoneticPr fontId="3" type="noConversion"/>
  </si>
  <si>
    <t>김수현 역</t>
    <phoneticPr fontId="3" type="noConversion"/>
  </si>
  <si>
    <t>전승보 역</t>
    <phoneticPr fontId="3" type="noConversion"/>
  </si>
  <si>
    <t>원형준 역</t>
    <phoneticPr fontId="3" type="noConversion"/>
  </si>
  <si>
    <t>전혜숙 역</t>
    <phoneticPr fontId="3" type="noConversion"/>
  </si>
  <si>
    <t>김혜숙 외 역</t>
    <phoneticPr fontId="3" type="noConversion"/>
  </si>
  <si>
    <t>임효재 편</t>
    <phoneticPr fontId="4" type="noConversion"/>
  </si>
  <si>
    <t>김주희 역</t>
    <phoneticPr fontId="3" type="noConversion"/>
  </si>
  <si>
    <t>김예풍 외 역</t>
    <phoneticPr fontId="3" type="noConversion"/>
  </si>
  <si>
    <t>최효선 역</t>
    <phoneticPr fontId="3" type="noConversion"/>
  </si>
  <si>
    <t>노영희 역</t>
    <phoneticPr fontId="3" type="noConversion"/>
  </si>
  <si>
    <t>변지현 외 역</t>
    <phoneticPr fontId="3" type="noConversion"/>
  </si>
  <si>
    <t>이화승 역</t>
    <phoneticPr fontId="3" type="noConversion"/>
  </si>
  <si>
    <t>김병준 역</t>
    <phoneticPr fontId="3" type="noConversion"/>
  </si>
  <si>
    <t>이한규 외 역</t>
    <phoneticPr fontId="3" type="noConversion"/>
  </si>
  <si>
    <t>김경현 역</t>
    <phoneticPr fontId="3" type="noConversion"/>
  </si>
  <si>
    <t>박상익 역</t>
    <phoneticPr fontId="3" type="noConversion"/>
  </si>
  <si>
    <t>이기영 역</t>
    <phoneticPr fontId="3" type="noConversion"/>
  </si>
  <si>
    <t>전수연 역</t>
    <phoneticPr fontId="3" type="noConversion"/>
  </si>
  <si>
    <t>여국현 외 역</t>
    <phoneticPr fontId="3" type="noConversion"/>
  </si>
  <si>
    <t>우석균,박병규 외 역</t>
    <phoneticPr fontId="3" type="noConversion"/>
  </si>
  <si>
    <t>Lois ParkinsonZamora 외 편저</t>
    <phoneticPr fontId="4" type="noConversion"/>
  </si>
  <si>
    <t>이경원 역</t>
    <phoneticPr fontId="3" type="noConversion"/>
  </si>
  <si>
    <t>정수국 외 역</t>
    <phoneticPr fontId="3" type="noConversion"/>
  </si>
  <si>
    <t>송용준 역</t>
    <phoneticPr fontId="3" type="noConversion"/>
  </si>
  <si>
    <t>하영삼 역</t>
  </si>
  <si>
    <t>권용호 역</t>
    <phoneticPr fontId="3" type="noConversion"/>
  </si>
  <si>
    <t>최병규 역</t>
    <phoneticPr fontId="3" type="noConversion"/>
  </si>
  <si>
    <t>이장우 외 역</t>
    <phoneticPr fontId="3" type="noConversion"/>
  </si>
  <si>
    <t>정명희 역</t>
    <phoneticPr fontId="3" type="noConversion"/>
  </si>
  <si>
    <t>왕숙영 역</t>
    <phoneticPr fontId="3" type="noConversion"/>
  </si>
  <si>
    <t>천병희 역</t>
    <phoneticPr fontId="3" type="noConversion"/>
  </si>
  <si>
    <t>이상해 역</t>
    <phoneticPr fontId="3" type="noConversion"/>
  </si>
  <si>
    <t>김정훈 외 역</t>
    <phoneticPr fontId="3" type="noConversion"/>
  </si>
  <si>
    <t>신수송 역</t>
    <phoneticPr fontId="3" type="noConversion"/>
  </si>
  <si>
    <t>최숙희 외 역</t>
    <phoneticPr fontId="3" type="noConversion"/>
  </si>
  <si>
    <t>이강혁 역</t>
    <phoneticPr fontId="3" type="noConversion"/>
  </si>
  <si>
    <t>박명관 외 역</t>
    <phoneticPr fontId="3" type="noConversion"/>
  </si>
  <si>
    <t>이희자 역</t>
    <phoneticPr fontId="3" type="noConversion"/>
  </si>
  <si>
    <t>김종도 외 역</t>
    <phoneticPr fontId="3" type="noConversion"/>
  </si>
  <si>
    <t>김종복 외 역</t>
    <phoneticPr fontId="3" type="noConversion"/>
  </si>
  <si>
    <t>이경숙 역</t>
    <phoneticPr fontId="3" type="noConversion"/>
  </si>
  <si>
    <t>김영채 역</t>
    <phoneticPr fontId="3" type="noConversion"/>
  </si>
  <si>
    <t>이상필 외 역</t>
    <phoneticPr fontId="3" type="noConversion"/>
  </si>
  <si>
    <t>조동기 역</t>
    <phoneticPr fontId="3" type="noConversion"/>
  </si>
  <si>
    <t>유경수 외 역</t>
    <phoneticPr fontId="3" type="noConversion"/>
  </si>
  <si>
    <t>김해성 외 역</t>
    <phoneticPr fontId="3" type="noConversion"/>
  </si>
  <si>
    <t>신진욱 역</t>
    <phoneticPr fontId="3" type="noConversion"/>
  </si>
  <si>
    <t>이창신 역</t>
    <phoneticPr fontId="3" type="noConversion"/>
  </si>
  <si>
    <t>김현구 역</t>
    <phoneticPr fontId="3" type="noConversion"/>
  </si>
  <si>
    <t>고선 외 역</t>
    <phoneticPr fontId="3" type="noConversion"/>
  </si>
  <si>
    <t>조효제 역</t>
    <phoneticPr fontId="3" type="noConversion"/>
  </si>
  <si>
    <t>구승회 역</t>
    <phoneticPr fontId="3" type="noConversion"/>
  </si>
  <si>
    <t>이혁구 외 공역</t>
    <phoneticPr fontId="3" type="noConversion"/>
  </si>
  <si>
    <t>조애리 외 편역</t>
    <phoneticPr fontId="3" type="noConversion"/>
  </si>
  <si>
    <t>이부영 외 역, 변규용 외 감수</t>
    <phoneticPr fontId="3" type="noConversion"/>
  </si>
  <si>
    <t>차경호 역</t>
    <phoneticPr fontId="3" type="noConversion"/>
  </si>
  <si>
    <t>최운식 역</t>
    <phoneticPr fontId="3" type="noConversion"/>
  </si>
  <si>
    <t>김사헌 역</t>
    <phoneticPr fontId="3" type="noConversion"/>
  </si>
  <si>
    <t>양은경 외 역</t>
    <phoneticPr fontId="3" type="noConversion"/>
  </si>
  <si>
    <t>김승현 외 역</t>
    <phoneticPr fontId="3" type="noConversion"/>
  </si>
  <si>
    <t>이일영 외 역</t>
    <phoneticPr fontId="3" type="noConversion"/>
  </si>
  <si>
    <t>유혜경 역</t>
    <phoneticPr fontId="3" type="noConversion"/>
  </si>
  <si>
    <t>유종권 외 역</t>
    <phoneticPr fontId="3" type="noConversion"/>
  </si>
  <si>
    <t>이근 외 역</t>
    <phoneticPr fontId="3" type="noConversion"/>
  </si>
  <si>
    <t>서익진 역</t>
    <phoneticPr fontId="3" type="noConversion"/>
  </si>
  <si>
    <t>이헌대 외 역</t>
    <phoneticPr fontId="3" type="noConversion"/>
  </si>
  <si>
    <t>박진우 외 공역</t>
    <phoneticPr fontId="3" type="noConversion"/>
  </si>
  <si>
    <t>우강양기탁 저, 윤병진 외 편</t>
    <phoneticPr fontId="4" type="noConversion"/>
  </si>
  <si>
    <t>백암박은식 저, 윤병진 외 편</t>
    <phoneticPr fontId="4" type="noConversion"/>
  </si>
  <si>
    <t>김일영 외 저, 한국정치학회 편저</t>
    <phoneticPr fontId="4" type="noConversion"/>
  </si>
  <si>
    <t>김영수 외 저, 한국정치학회 편저</t>
    <phoneticPr fontId="4" type="noConversion"/>
  </si>
  <si>
    <t>모종린 외 저, 모종린 외 편저</t>
    <phoneticPr fontId="4" type="noConversion"/>
  </si>
  <si>
    <t>이우성 외 편역</t>
    <phoneticPr fontId="3" type="noConversion"/>
  </si>
  <si>
    <t>문옥표 외 저, 한경구 공편</t>
    <phoneticPr fontId="4" type="noConversion"/>
  </si>
  <si>
    <t>유혜경 역, 캐롤린 쉬어 교열</t>
    <phoneticPr fontId="3" type="noConversion"/>
  </si>
  <si>
    <t>오오무라 마스오 저, 김윤식 외 평론</t>
    <phoneticPr fontId="4" type="noConversion"/>
  </si>
  <si>
    <t>이종찬 역</t>
    <phoneticPr fontId="3" type="noConversion"/>
  </si>
  <si>
    <t>이상억 외 역</t>
    <phoneticPr fontId="3" type="noConversion"/>
  </si>
  <si>
    <t>박병철 역</t>
    <phoneticPr fontId="3" type="noConversion"/>
  </si>
  <si>
    <t>김봉수 외 공역</t>
    <phoneticPr fontId="3" type="noConversion"/>
  </si>
  <si>
    <t>이권무 외 역</t>
    <phoneticPr fontId="3" type="noConversion"/>
  </si>
  <si>
    <t>최재천 외 역</t>
    <phoneticPr fontId="3" type="noConversion"/>
  </si>
  <si>
    <t>권동희 역</t>
    <phoneticPr fontId="3" type="noConversion"/>
  </si>
  <si>
    <t>김영섭 외 역</t>
    <phoneticPr fontId="3" type="noConversion"/>
  </si>
  <si>
    <t>정해영 역</t>
    <phoneticPr fontId="3" type="noConversion"/>
  </si>
  <si>
    <t>김정선 역</t>
    <phoneticPr fontId="3" type="noConversion"/>
  </si>
  <si>
    <t>이현정 외 역</t>
    <phoneticPr fontId="3" type="noConversion"/>
  </si>
  <si>
    <t>최병무 외 공역</t>
    <phoneticPr fontId="3" type="noConversion"/>
  </si>
  <si>
    <t>Peter Yellowlees 저</t>
    <phoneticPr fontId="4" type="noConversion"/>
  </si>
  <si>
    <t>곽노규 외 역</t>
    <phoneticPr fontId="3" type="noConversion"/>
  </si>
  <si>
    <t>장석진 외 역</t>
    <phoneticPr fontId="3" type="noConversion"/>
  </si>
  <si>
    <t>이재현 외,「차원」편집부 저</t>
    <phoneticPr fontId="4" type="noConversion"/>
  </si>
  <si>
    <t>이마이쥰 외 저</t>
  </si>
  <si>
    <t>한원진 저</t>
  </si>
  <si>
    <t>폴 리쾨르 저</t>
  </si>
  <si>
    <t>앙리 베르크손 저</t>
  </si>
  <si>
    <t>막스 셸러 저</t>
  </si>
  <si>
    <t>캔터베리의 안셀무스 저</t>
  </si>
  <si>
    <t>마이클 왈쩌 저</t>
  </si>
  <si>
    <t>이소케른 저</t>
  </si>
  <si>
    <t>앤서니 케니 저</t>
  </si>
  <si>
    <t>칸트 저</t>
  </si>
  <si>
    <t>J.O.엄슨 저</t>
  </si>
  <si>
    <t>M.모르겐슈테른 저</t>
  </si>
  <si>
    <t>프리드리히 니체 저</t>
  </si>
  <si>
    <t>마르틴하이데거 저</t>
  </si>
  <si>
    <t>마르틴 하이데거 저</t>
  </si>
  <si>
    <t>에드문트후설·오이겐핑크 저</t>
  </si>
  <si>
    <t>한스 라이헨바하 저</t>
  </si>
  <si>
    <t>제인 호프 저</t>
  </si>
  <si>
    <t>리차드스피넬로 저</t>
  </si>
  <si>
    <t>로베르주르뎅 저</t>
  </si>
  <si>
    <t>우도 쿨터만 저</t>
  </si>
  <si>
    <t>신시아 프리랜드 저</t>
  </si>
  <si>
    <t>줄리언 벨  저</t>
  </si>
  <si>
    <t>토니 고드프리 저</t>
  </si>
  <si>
    <t>넬슨굿맨 저</t>
  </si>
  <si>
    <t>그레고리 베이트슨 저</t>
  </si>
  <si>
    <t>양정문 저</t>
  </si>
  <si>
    <t>에드워드 홀 저</t>
  </si>
  <si>
    <t>히라카와 스케히로 저</t>
  </si>
  <si>
    <t>삐에르끌라스트르 저</t>
  </si>
  <si>
    <t>하오옌핑 저</t>
  </si>
  <si>
    <t>우훙 저</t>
  </si>
  <si>
    <t>존 아일리프 저</t>
  </si>
  <si>
    <t>월뱅크 저</t>
  </si>
  <si>
    <t>윌리엄 L.랭어 엮음</t>
  </si>
  <si>
    <t>마르크 블로크 저</t>
  </si>
  <si>
    <t>모리스 아귈롱 저</t>
  </si>
  <si>
    <t>조지P.랜도우 저</t>
  </si>
  <si>
    <t>바트 무어-길버트 저</t>
  </si>
  <si>
    <t>오중걸 저</t>
  </si>
  <si>
    <t>소순흠 저</t>
  </si>
  <si>
    <t>나상배 저</t>
  </si>
  <si>
    <t>왕국유 저</t>
  </si>
  <si>
    <t>심괄 저</t>
  </si>
  <si>
    <t>황견 저</t>
  </si>
  <si>
    <t>허마이오니 리 저</t>
  </si>
  <si>
    <t>하루오시라네 외 편</t>
  </si>
  <si>
    <t>아리스토텔레스 외 저</t>
  </si>
  <si>
    <t>알베르 베갱 저</t>
  </si>
  <si>
    <t>슐긴 외 저</t>
  </si>
  <si>
    <t>볼프강 클라인 저</t>
  </si>
  <si>
    <t>Susan M Braidi 저</t>
  </si>
  <si>
    <t>Rens Bod 저</t>
  </si>
  <si>
    <t>Noam Chomsky 저</t>
  </si>
  <si>
    <t>기젤라치포눈 저</t>
  </si>
  <si>
    <t>RonaldW.Langacker 저</t>
  </si>
  <si>
    <t>James Pustejovsky 저</t>
  </si>
  <si>
    <t>헨리지루 저</t>
  </si>
  <si>
    <t>Matthew H.Olson 외 저</t>
  </si>
  <si>
    <t>조식 엮음</t>
  </si>
  <si>
    <t>마크스미스,피터콜록 저</t>
  </si>
  <si>
    <t>패트릭 맥컬리 저</t>
  </si>
  <si>
    <t>스테판 뮬홀 애덤 스위프트 저</t>
  </si>
  <si>
    <t>한스 요아스 저</t>
  </si>
  <si>
    <t>모드발로 외 저</t>
  </si>
  <si>
    <t>존 벨라미 포스터 저</t>
  </si>
  <si>
    <t>알렉노브 저</t>
  </si>
  <si>
    <t>데이비드 헬드 외 저</t>
  </si>
  <si>
    <t>머레이 북친 저</t>
  </si>
  <si>
    <t>라메쉬 미쉬라 저</t>
  </si>
  <si>
    <t>케티 콘보이 외 엮음</t>
  </si>
  <si>
    <t>C.G 융 저</t>
  </si>
  <si>
    <t>앨런 뉴웰 저</t>
  </si>
  <si>
    <t>P.Vidal de la Blache 저</t>
  </si>
  <si>
    <t>해리 G. 매튜 저</t>
  </si>
  <si>
    <t>후세인아민 외 저, 제인스커런 외 편</t>
  </si>
  <si>
    <t>도날드 폴킹혼 저</t>
  </si>
  <si>
    <t>나카가네 카츠지 저</t>
  </si>
  <si>
    <t>해리 덴트 저</t>
  </si>
  <si>
    <t>월터 바지호트 저</t>
  </si>
  <si>
    <t>네이선 로젠버그 저</t>
  </si>
  <si>
    <t>프랑수아 셰네 외 엮음</t>
  </si>
  <si>
    <t>해롤드 제임스 저</t>
  </si>
  <si>
    <t>수도보삼 외 공저</t>
  </si>
  <si>
    <t>정약용 저</t>
  </si>
  <si>
    <t>조희웅 저</t>
  </si>
  <si>
    <t>도날드베이커 외 저</t>
  </si>
  <si>
    <t xml:space="preserve">리처드 파인만 저 </t>
  </si>
  <si>
    <t>가와자키쿄지 저</t>
  </si>
  <si>
    <t>미노루가네히사 저</t>
  </si>
  <si>
    <t>에른스트 마이어 저</t>
  </si>
  <si>
    <t>이케다 히로시 저</t>
  </si>
  <si>
    <t>柴田淸孝 저</t>
  </si>
  <si>
    <t>카지이 에이지 저</t>
  </si>
  <si>
    <t>마사 O.루스토노 외 저</t>
  </si>
  <si>
    <t>로이 포터·미쿨라시테이흐 편</t>
  </si>
  <si>
    <t>허준 저</t>
  </si>
  <si>
    <t>롤란트하우써 저</t>
  </si>
  <si>
    <t>이병두 역</t>
    <phoneticPr fontId="3" type="noConversion"/>
  </si>
  <si>
    <t>역자명</t>
    <phoneticPr fontId="3" type="noConversion"/>
  </si>
  <si>
    <t>신성환 역</t>
    <phoneticPr fontId="3" type="noConversion"/>
  </si>
  <si>
    <t>김정아 역</t>
    <phoneticPr fontId="3" type="noConversion"/>
  </si>
  <si>
    <t>정승우 역</t>
    <phoneticPr fontId="3" type="noConversion"/>
  </si>
  <si>
    <t>김수희 역</t>
    <phoneticPr fontId="3" type="noConversion"/>
  </si>
  <si>
    <t xml:space="preserve">안진환 외 역 </t>
    <phoneticPr fontId="3" type="noConversion"/>
  </si>
  <si>
    <t>김병철 외 역</t>
    <phoneticPr fontId="3" type="noConversion"/>
  </si>
  <si>
    <t>김달호 외 역</t>
    <phoneticPr fontId="3" type="noConversion"/>
  </si>
  <si>
    <t>김달호 역</t>
    <phoneticPr fontId="3" type="noConversion"/>
  </si>
  <si>
    <t>윤창열 외 역</t>
    <phoneticPr fontId="3" type="noConversion"/>
  </si>
  <si>
    <t>강재성 외 역</t>
    <phoneticPr fontId="3" type="noConversion"/>
  </si>
  <si>
    <t>박경한 외 역</t>
    <phoneticPr fontId="3" type="noConversion"/>
  </si>
  <si>
    <t>맹정현 역</t>
    <phoneticPr fontId="3" type="noConversion"/>
  </si>
  <si>
    <t>박혜영 역</t>
    <phoneticPr fontId="3" type="noConversion"/>
  </si>
  <si>
    <t>오기봉 역</t>
    <phoneticPr fontId="3" type="noConversion"/>
  </si>
  <si>
    <t>주왕기 외 역</t>
    <phoneticPr fontId="3" type="noConversion"/>
  </si>
  <si>
    <t>오경근 역</t>
    <phoneticPr fontId="3" type="noConversion"/>
  </si>
  <si>
    <t>이관석 역</t>
    <phoneticPr fontId="3" type="noConversion"/>
  </si>
  <si>
    <t>임지원 역</t>
    <phoneticPr fontId="3" type="noConversion"/>
  </si>
  <si>
    <t>박명구 역</t>
    <phoneticPr fontId="3" type="noConversion"/>
  </si>
  <si>
    <t>고유봉 역</t>
    <phoneticPr fontId="3" type="noConversion"/>
  </si>
  <si>
    <t>김진호 외 역</t>
    <phoneticPr fontId="3" type="noConversion"/>
  </si>
  <si>
    <t>Robert C.Atkins 외 저</t>
    <phoneticPr fontId="4" type="noConversion"/>
  </si>
  <si>
    <t>박상대 외 역</t>
    <phoneticPr fontId="3" type="noConversion"/>
  </si>
  <si>
    <t>김경민 외 역</t>
    <phoneticPr fontId="3" type="noConversion"/>
  </si>
  <si>
    <t>안인희 역</t>
    <phoneticPr fontId="3" type="noConversion"/>
  </si>
  <si>
    <t>석기용 역</t>
    <phoneticPr fontId="3" type="noConversion"/>
  </si>
  <si>
    <t>김동광 역</t>
    <phoneticPr fontId="3" type="noConversion"/>
  </si>
  <si>
    <t>강윤재 역</t>
    <phoneticPr fontId="3" type="noConversion"/>
  </si>
  <si>
    <t>이자경 역</t>
    <phoneticPr fontId="3" type="noConversion"/>
  </si>
  <si>
    <t>최준길 외 역</t>
    <phoneticPr fontId="3" type="noConversion"/>
  </si>
  <si>
    <t>주성우 역</t>
    <phoneticPr fontId="3" type="noConversion"/>
  </si>
  <si>
    <t>신중섭 외 역</t>
    <phoneticPr fontId="3" type="noConversion"/>
  </si>
  <si>
    <t>문신행 역</t>
    <phoneticPr fontId="3" type="noConversion"/>
  </si>
  <si>
    <t>반재경 외 역</t>
    <phoneticPr fontId="3" type="noConversion"/>
  </si>
  <si>
    <t>전대호 역</t>
    <phoneticPr fontId="3" type="noConversion"/>
  </si>
  <si>
    <t>박준용 외 역</t>
    <phoneticPr fontId="3" type="noConversion"/>
  </si>
  <si>
    <t>허민 역</t>
    <phoneticPr fontId="3" type="noConversion"/>
  </si>
  <si>
    <t>한국고간찰연구회 역</t>
    <phoneticPr fontId="3" type="noConversion"/>
  </si>
  <si>
    <t>성무경 역</t>
    <phoneticPr fontId="3" type="noConversion"/>
  </si>
  <si>
    <t>김성도 역</t>
    <phoneticPr fontId="3" type="noConversion"/>
  </si>
  <si>
    <t>이동후 외 역</t>
    <phoneticPr fontId="3" type="noConversion"/>
  </si>
  <si>
    <t>이재현 역</t>
    <phoneticPr fontId="3" type="noConversion"/>
  </si>
  <si>
    <t>김용호 역</t>
    <phoneticPr fontId="3" type="noConversion"/>
  </si>
  <si>
    <t>최유식 역</t>
    <phoneticPr fontId="3" type="noConversion"/>
  </si>
  <si>
    <t>최재송 역</t>
    <phoneticPr fontId="3" type="noConversion"/>
  </si>
  <si>
    <t>김학이 역</t>
    <phoneticPr fontId="3" type="noConversion"/>
  </si>
  <si>
    <t>한상완 외 역</t>
    <phoneticPr fontId="3" type="noConversion"/>
  </si>
  <si>
    <t>김일철 역</t>
    <phoneticPr fontId="3" type="noConversion"/>
  </si>
  <si>
    <t>정지만 외 역</t>
    <phoneticPr fontId="3" type="noConversion"/>
  </si>
  <si>
    <t>이희재 역</t>
    <phoneticPr fontId="3" type="noConversion"/>
  </si>
  <si>
    <t>김광우 역</t>
    <phoneticPr fontId="3" type="noConversion"/>
  </si>
  <si>
    <t>김혜리 외 역</t>
    <phoneticPr fontId="3" type="noConversion"/>
  </si>
  <si>
    <t>김규수 외 역</t>
    <phoneticPr fontId="3" type="noConversion"/>
  </si>
  <si>
    <t>Charles Zastrow 외 저</t>
    <phoneticPr fontId="4" type="noConversion"/>
  </si>
  <si>
    <t>임성근 역</t>
    <phoneticPr fontId="3" type="noConversion"/>
  </si>
  <si>
    <t>염동훈 역</t>
    <phoneticPr fontId="3" type="noConversion"/>
  </si>
  <si>
    <t>정헌주 역</t>
    <phoneticPr fontId="3" type="noConversion"/>
  </si>
  <si>
    <t>홍욱희 외 역</t>
    <phoneticPr fontId="3" type="noConversion"/>
  </si>
  <si>
    <t>이규현 역</t>
    <phoneticPr fontId="3" type="noConversion"/>
  </si>
  <si>
    <t>Ronald J.Manheimer 저</t>
    <phoneticPr fontId="4" type="noConversion"/>
  </si>
  <si>
    <t>이홍우 외 역</t>
    <phoneticPr fontId="3" type="noConversion"/>
  </si>
  <si>
    <t>권수경 역</t>
    <phoneticPr fontId="3" type="noConversion"/>
  </si>
  <si>
    <t>이용대 역</t>
    <phoneticPr fontId="3" type="noConversion"/>
  </si>
  <si>
    <t>제임스 조지 프레이저 저</t>
    <phoneticPr fontId="4" type="noConversion"/>
  </si>
  <si>
    <t>주명철 역</t>
    <phoneticPr fontId="3" type="noConversion"/>
  </si>
  <si>
    <t>김원중 외 역</t>
    <phoneticPr fontId="3" type="noConversion"/>
  </si>
  <si>
    <t>문지영 역</t>
    <phoneticPr fontId="3" type="noConversion"/>
  </si>
  <si>
    <t>최갑수 역</t>
    <phoneticPr fontId="3" type="noConversion"/>
  </si>
  <si>
    <t>김호동 역</t>
    <phoneticPr fontId="3" type="noConversion"/>
  </si>
  <si>
    <t>김영중 역</t>
    <phoneticPr fontId="3" type="noConversion"/>
  </si>
  <si>
    <t>정선아 역</t>
    <phoneticPr fontId="3" type="noConversion"/>
  </si>
  <si>
    <t>유은경 역</t>
    <phoneticPr fontId="3" type="noConversion"/>
  </si>
  <si>
    <t>김정근 역</t>
    <phoneticPr fontId="3" type="noConversion"/>
  </si>
  <si>
    <t>홍석표 역</t>
    <phoneticPr fontId="3" type="noConversion"/>
  </si>
  <si>
    <t>이충민 역</t>
    <phoneticPr fontId="3" type="noConversion"/>
  </si>
  <si>
    <t>아리안 에슨 저</t>
    <phoneticPr fontId="4" type="noConversion"/>
  </si>
  <si>
    <t>류재화 역</t>
    <phoneticPr fontId="3" type="noConversion"/>
  </si>
  <si>
    <t>권영필 역</t>
    <phoneticPr fontId="3" type="noConversion"/>
  </si>
  <si>
    <t>차미례 역</t>
    <phoneticPr fontId="3" type="noConversion"/>
  </si>
  <si>
    <t>박성수 역</t>
    <phoneticPr fontId="3" type="noConversion"/>
  </si>
  <si>
    <t>최애리 외 역</t>
    <phoneticPr fontId="3" type="noConversion"/>
  </si>
  <si>
    <t>서울대학교종교문제연구소</t>
    <phoneticPr fontId="3" type="noConversion"/>
  </si>
  <si>
    <t>황애경 역</t>
    <phoneticPr fontId="3" type="noConversion"/>
  </si>
  <si>
    <t>이종흡 역</t>
    <phoneticPr fontId="3" type="noConversion"/>
  </si>
  <si>
    <t>남기영 외 역</t>
    <phoneticPr fontId="3" type="noConversion"/>
  </si>
  <si>
    <t>김남두 역</t>
    <phoneticPr fontId="3" type="noConversion"/>
  </si>
  <si>
    <t>김선욱 역</t>
    <phoneticPr fontId="3" type="noConversion"/>
  </si>
  <si>
    <t>장동익 역</t>
    <phoneticPr fontId="3" type="noConversion"/>
  </si>
  <si>
    <t>김완구 외 역</t>
  </si>
  <si>
    <t>D.토머스머 외 저</t>
    <phoneticPr fontId="4" type="noConversion"/>
  </si>
  <si>
    <t>전병욱 역</t>
    <phoneticPr fontId="3" type="noConversion"/>
  </si>
  <si>
    <t>이능화 저</t>
  </si>
  <si>
    <t>진래 저</t>
  </si>
  <si>
    <t>마이클 슬롯 저</t>
  </si>
  <si>
    <t>프란시스 베이컨 저</t>
  </si>
  <si>
    <t>조지 커퍼드 저</t>
  </si>
  <si>
    <t>한나 아렌트 저</t>
  </si>
  <si>
    <t>레티 M.러셀 외 저</t>
  </si>
  <si>
    <t>피에르 그리말 저</t>
  </si>
  <si>
    <t>질 들뢰즈 외 저</t>
  </si>
  <si>
    <t>곰브리치 저</t>
  </si>
  <si>
    <t>안드레 에카르트 저</t>
  </si>
  <si>
    <t>란다 사브리 저</t>
  </si>
  <si>
    <t>루쉰 저</t>
  </si>
  <si>
    <t>새뮤얼 테일러 콜리지 저, 제임스 엥걸 외 편</t>
  </si>
  <si>
    <t>고바야시 히데오 저</t>
  </si>
  <si>
    <t>미셸 콜로 저</t>
  </si>
  <si>
    <t>발터 포르치히 저</t>
  </si>
  <si>
    <t>라시드 앗 딘 저</t>
  </si>
  <si>
    <t>데틀레프 포이케르트 저</t>
  </si>
  <si>
    <t>조르주 르페브르 저</t>
  </si>
  <si>
    <t>필립 아리에스 저</t>
  </si>
  <si>
    <t>존H.엘리엇 편집</t>
  </si>
  <si>
    <t>로버트 단턴 저</t>
  </si>
  <si>
    <t>피에르 레비 저</t>
  </si>
  <si>
    <t>미셀푸코 저</t>
  </si>
  <si>
    <t>비외른 롬보르 저</t>
  </si>
  <si>
    <t>레슬리 스클레어 저</t>
  </si>
  <si>
    <t>막스 베버 저</t>
  </si>
  <si>
    <t>미야모토 타로 저</t>
  </si>
  <si>
    <t>Howlin 저</t>
  </si>
  <si>
    <t>일본정책투자은행 저</t>
  </si>
  <si>
    <t>안드레 군더 프랑크 저</t>
  </si>
  <si>
    <t>로버트 쉴러 저</t>
  </si>
  <si>
    <t>돈 E.슐츠 외 저</t>
  </si>
  <si>
    <t>신용평가회사 무디스 저</t>
  </si>
  <si>
    <t>로베르트 미헬스 저</t>
  </si>
  <si>
    <t>도널드 오우커슨 저</t>
  </si>
  <si>
    <t>장마리 플로슈 저</t>
  </si>
  <si>
    <t>수잔 B.반즈 저</t>
  </si>
  <si>
    <t>스티븐 홀츠만 저</t>
  </si>
  <si>
    <t>가브리엘 와이만 저</t>
  </si>
  <si>
    <t>셰리 터클 저</t>
  </si>
  <si>
    <t>정현석 저</t>
  </si>
  <si>
    <t>로이벤 허시 저</t>
  </si>
  <si>
    <t>고트롭 프레게 저</t>
  </si>
  <si>
    <t>케이스 데블린 저</t>
  </si>
  <si>
    <t>S.O. Kasap 저</t>
  </si>
  <si>
    <t>리처드 로즈 저</t>
  </si>
  <si>
    <t>A.F. 차머스 저</t>
  </si>
  <si>
    <t>필립 키쳐 저</t>
  </si>
  <si>
    <t>이마니시 킨지 저</t>
  </si>
  <si>
    <t>장 디디에 뱅상 외 저</t>
  </si>
  <si>
    <t>마틴 가드너 저</t>
  </si>
  <si>
    <t>부르스 르원스타인 외 저</t>
  </si>
  <si>
    <t>어니스트 볼크먼 저</t>
  </si>
  <si>
    <t>마이클 화이트 저</t>
  </si>
  <si>
    <t>사이먼 윈체스터 저</t>
  </si>
  <si>
    <t>J.리처드 고트 저</t>
  </si>
  <si>
    <t>스도우 히데오 저</t>
  </si>
  <si>
    <t>르 코르뷔지에 저</t>
  </si>
  <si>
    <t>알도 로시 저</t>
  </si>
  <si>
    <t>고토 마코토 저</t>
  </si>
  <si>
    <t>미셸 푸코 저</t>
  </si>
  <si>
    <t>브루스 핑크 저</t>
  </si>
  <si>
    <t>Sadler 저</t>
  </si>
  <si>
    <t>Abbas 외 저</t>
  </si>
  <si>
    <t>전을 저</t>
  </si>
  <si>
    <t>청·당종해 저</t>
  </si>
  <si>
    <t>Ramakrishnan 외 저</t>
  </si>
  <si>
    <t>하산 M.패터 저</t>
  </si>
  <si>
    <t>사카무라 겐 저</t>
  </si>
  <si>
    <t>H.M.Deitel 외 저</t>
  </si>
  <si>
    <t>Erich Gamma 외 저</t>
  </si>
  <si>
    <t>Roderick W.Smith 저</t>
  </si>
  <si>
    <t>Behrouz A.Forouzan 저</t>
    <phoneticPr fontId="3" type="noConversion"/>
  </si>
  <si>
    <t>번역자명</t>
    <phoneticPr fontId="3" type="noConversion"/>
  </si>
  <si>
    <t>홍성표</t>
    <phoneticPr fontId="3" type="noConversion"/>
  </si>
  <si>
    <t>박은화 역</t>
    <phoneticPr fontId="3" type="noConversion"/>
  </si>
  <si>
    <t>한경구 외 역</t>
    <phoneticPr fontId="3" type="noConversion"/>
  </si>
  <si>
    <t>이선주 역</t>
    <phoneticPr fontId="3" type="noConversion"/>
  </si>
  <si>
    <t>권용호 역</t>
    <phoneticPr fontId="3" type="noConversion"/>
  </si>
  <si>
    <t>김장환 외 역</t>
    <phoneticPr fontId="3" type="noConversion"/>
  </si>
  <si>
    <t>이창대 역</t>
    <phoneticPr fontId="3" type="noConversion"/>
  </si>
  <si>
    <t>정대성 역</t>
    <phoneticPr fontId="3" type="noConversion"/>
  </si>
  <si>
    <t>김용성 역</t>
    <phoneticPr fontId="3" type="noConversion"/>
  </si>
  <si>
    <t>조지형 역</t>
    <phoneticPr fontId="3" type="noConversion"/>
  </si>
  <si>
    <t>안재원 역</t>
    <phoneticPr fontId="3" type="noConversion"/>
  </si>
  <si>
    <t>김성곤 외 역</t>
    <phoneticPr fontId="3" type="noConversion"/>
  </si>
  <si>
    <t>김필수 외 역</t>
    <phoneticPr fontId="3" type="noConversion"/>
  </si>
  <si>
    <t>김경식 외 역</t>
    <phoneticPr fontId="3" type="noConversion"/>
  </si>
  <si>
    <t>오영환 역</t>
    <phoneticPr fontId="3" type="noConversion"/>
  </si>
  <si>
    <t>김유신 역</t>
    <phoneticPr fontId="3" type="noConversion"/>
  </si>
  <si>
    <t>김영범 역</t>
    <phoneticPr fontId="3" type="noConversion"/>
  </si>
  <si>
    <t>최형묵 역</t>
    <phoneticPr fontId="3" type="noConversion"/>
  </si>
  <si>
    <t>심경호 역</t>
    <phoneticPr fontId="3" type="noConversion"/>
  </si>
  <si>
    <t>허영일 외 역</t>
    <phoneticPr fontId="3" type="noConversion"/>
  </si>
  <si>
    <t>송용준 역</t>
    <phoneticPr fontId="3" type="noConversion"/>
  </si>
  <si>
    <t>이석명 역</t>
    <phoneticPr fontId="3" type="noConversion"/>
  </si>
  <si>
    <t>최용철 역</t>
    <phoneticPr fontId="3" type="noConversion"/>
  </si>
  <si>
    <t>김병준 역</t>
    <phoneticPr fontId="3" type="noConversion"/>
  </si>
  <si>
    <t>문경연 역</t>
    <phoneticPr fontId="3" type="noConversion"/>
  </si>
  <si>
    <t>권혁석 역</t>
    <phoneticPr fontId="3" type="noConversion"/>
  </si>
  <si>
    <t>허승일 외 역</t>
    <phoneticPr fontId="3" type="noConversion"/>
  </si>
  <si>
    <t>오정환 역</t>
    <phoneticPr fontId="3" type="noConversion"/>
  </si>
  <si>
    <t>임봉길 역</t>
    <phoneticPr fontId="3" type="noConversion"/>
  </si>
  <si>
    <t>천병희 역</t>
    <phoneticPr fontId="3" type="noConversion"/>
  </si>
  <si>
    <t>김동훈 역</t>
    <phoneticPr fontId="3" type="noConversion"/>
  </si>
  <si>
    <t>주명철 외 역</t>
    <phoneticPr fontId="3" type="noConversion"/>
  </si>
  <si>
    <t>박규태 외 역</t>
    <phoneticPr fontId="3" type="noConversion"/>
  </si>
  <si>
    <t>이학수 역</t>
    <phoneticPr fontId="3" type="noConversion"/>
  </si>
  <si>
    <t>김수남 사진, 김인회 글</t>
    <phoneticPr fontId="4" type="noConversion"/>
  </si>
  <si>
    <t>손  일 역</t>
    <phoneticPr fontId="3" type="noConversion"/>
  </si>
  <si>
    <t>천기철 역</t>
    <phoneticPr fontId="3" type="noConversion"/>
  </si>
  <si>
    <t>오승훈 역</t>
    <phoneticPr fontId="3" type="noConversion"/>
  </si>
  <si>
    <t>조희진 역</t>
    <phoneticPr fontId="3" type="noConversion"/>
  </si>
  <si>
    <t>전용덕 외 역</t>
    <phoneticPr fontId="3" type="noConversion"/>
  </si>
  <si>
    <t>한종훈 외 역</t>
    <phoneticPr fontId="3" type="noConversion"/>
  </si>
  <si>
    <t>이유경 외 역</t>
    <phoneticPr fontId="3" type="noConversion"/>
  </si>
  <si>
    <t>박정숙 역</t>
    <phoneticPr fontId="3" type="noConversion"/>
  </si>
  <si>
    <t>정경옥 역</t>
    <phoneticPr fontId="3" type="noConversion"/>
  </si>
  <si>
    <t>임상오 역</t>
    <phoneticPr fontId="3" type="noConversion"/>
  </si>
  <si>
    <t>김문수 외 역</t>
    <phoneticPr fontId="3" type="noConversion"/>
  </si>
  <si>
    <t>이승복 외 역</t>
    <phoneticPr fontId="3" type="noConversion"/>
  </si>
  <si>
    <t>이성옥 역</t>
    <phoneticPr fontId="3" type="noConversion"/>
  </si>
  <si>
    <t>노상우 외 역</t>
    <phoneticPr fontId="3" type="noConversion"/>
  </si>
  <si>
    <t>이  한 역</t>
    <phoneticPr fontId="3" type="noConversion"/>
  </si>
  <si>
    <t>이병훈 외 역</t>
    <phoneticPr fontId="3" type="noConversion"/>
  </si>
  <si>
    <t>하종원 역</t>
    <phoneticPr fontId="3" type="noConversion"/>
  </si>
  <si>
    <t>최원주 역</t>
    <phoneticPr fontId="3" type="noConversion"/>
  </si>
  <si>
    <t>송태욱 역</t>
    <phoneticPr fontId="3" type="noConversion"/>
  </si>
  <si>
    <t>최수경 외 역</t>
    <phoneticPr fontId="3" type="noConversion"/>
  </si>
  <si>
    <t>남재일 역</t>
    <phoneticPr fontId="3" type="noConversion"/>
  </si>
  <si>
    <t>서찬주 외 역</t>
    <phoneticPr fontId="3" type="noConversion"/>
  </si>
  <si>
    <t>신문영 역</t>
    <phoneticPr fontId="3" type="noConversion"/>
  </si>
  <si>
    <t>박시종 역</t>
    <phoneticPr fontId="3" type="noConversion"/>
  </si>
  <si>
    <t>최우영 역</t>
    <phoneticPr fontId="3" type="noConversion"/>
  </si>
  <si>
    <t>김정로 역</t>
  </si>
  <si>
    <t>이상민 외 역</t>
    <phoneticPr fontId="3" type="noConversion"/>
  </si>
  <si>
    <t>최종철 역</t>
    <phoneticPr fontId="3" type="noConversion"/>
  </si>
  <si>
    <t>문현아 역</t>
    <phoneticPr fontId="3" type="noConversion"/>
  </si>
  <si>
    <t>박종훈 역</t>
    <phoneticPr fontId="3" type="noConversion"/>
  </si>
  <si>
    <t>임형택 외 역</t>
    <phoneticPr fontId="3" type="noConversion"/>
  </si>
  <si>
    <t>정환국 역</t>
    <phoneticPr fontId="3" type="noConversion"/>
  </si>
  <si>
    <t>김진웅 역</t>
    <phoneticPr fontId="3" type="noConversion"/>
  </si>
  <si>
    <t>임동윤 역</t>
    <phoneticPr fontId="3" type="noConversion"/>
  </si>
  <si>
    <t>김도훈 역</t>
    <phoneticPr fontId="3" type="noConversion"/>
  </si>
  <si>
    <t>임경택 외 역</t>
    <phoneticPr fontId="3" type="noConversion"/>
  </si>
  <si>
    <t>최장욱 역</t>
    <phoneticPr fontId="3" type="noConversion"/>
  </si>
  <si>
    <t>박제윤 역</t>
    <phoneticPr fontId="3" type="noConversion"/>
  </si>
  <si>
    <t>문병로 외 역</t>
    <phoneticPr fontId="3" type="noConversion"/>
  </si>
  <si>
    <t>류  광 역</t>
    <phoneticPr fontId="3" type="noConversion"/>
  </si>
  <si>
    <t>이병규 외 역</t>
    <phoneticPr fontId="3" type="noConversion"/>
  </si>
  <si>
    <t>강창무 외 역</t>
    <phoneticPr fontId="3" type="noConversion"/>
  </si>
  <si>
    <t>김종규 역</t>
    <phoneticPr fontId="3" type="noConversion"/>
  </si>
  <si>
    <t>윤지선 외 역</t>
    <phoneticPr fontId="3" type="noConversion"/>
  </si>
  <si>
    <t>오윤희 외 역</t>
    <phoneticPr fontId="3" type="noConversion"/>
  </si>
  <si>
    <t>김소정 역</t>
    <phoneticPr fontId="3" type="noConversion"/>
  </si>
  <si>
    <t>김량국 역</t>
    <phoneticPr fontId="3" type="noConversion"/>
  </si>
  <si>
    <t>김창준 외 역</t>
    <phoneticPr fontId="3" type="noConversion"/>
  </si>
  <si>
    <t>이주영 역</t>
    <phoneticPr fontId="3" type="noConversion"/>
  </si>
  <si>
    <t>김태원 외 역</t>
    <phoneticPr fontId="3" type="noConversion"/>
  </si>
  <si>
    <t>고문주 역</t>
    <phoneticPr fontId="3" type="noConversion"/>
  </si>
  <si>
    <t>홍훈기 역</t>
    <phoneticPr fontId="3" type="noConversion"/>
  </si>
  <si>
    <t>김관선 역</t>
    <phoneticPr fontId="3" type="noConversion"/>
  </si>
  <si>
    <t>박대식 역</t>
    <phoneticPr fontId="3" type="noConversion"/>
  </si>
  <si>
    <t>김기윤 역</t>
    <phoneticPr fontId="3" type="noConversion"/>
  </si>
  <si>
    <t>조성숙 역</t>
    <phoneticPr fontId="3" type="noConversion"/>
  </si>
  <si>
    <t>김명남 역</t>
    <phoneticPr fontId="3" type="noConversion"/>
  </si>
  <si>
    <t>박현국 외 역</t>
    <phoneticPr fontId="3" type="noConversion"/>
  </si>
  <si>
    <t>곽약허</t>
  </si>
  <si>
    <t>니시카와 나가오</t>
  </si>
  <si>
    <t>I.A.리처즈</t>
  </si>
  <si>
    <t>(元)燕南芝菴 外</t>
  </si>
  <si>
    <t>李昉 외</t>
  </si>
  <si>
    <t>C.M. 바우라</t>
  </si>
  <si>
    <t>헤겔</t>
  </si>
  <si>
    <t>신입상</t>
  </si>
  <si>
    <t>마크 포스터</t>
  </si>
  <si>
    <t>Lucy Maddox</t>
  </si>
  <si>
    <t>관중</t>
  </si>
  <si>
    <t>제프리 노웰-스미스</t>
  </si>
  <si>
    <t>알프레드 노스 화이트헤드 외</t>
  </si>
  <si>
    <t>Charles E. Harris 외</t>
  </si>
  <si>
    <t>제프리 버튼 러셀</t>
  </si>
  <si>
    <t>칼W.언스트</t>
  </si>
  <si>
    <t>가와이 고죠</t>
  </si>
  <si>
    <t>왕력</t>
  </si>
  <si>
    <t>노자</t>
  </si>
  <si>
    <t>주릉가</t>
  </si>
  <si>
    <t>고힐강</t>
  </si>
  <si>
    <t>헬렌 길버트 외</t>
  </si>
  <si>
    <t>서릉</t>
  </si>
  <si>
    <t>로널드 사임</t>
  </si>
  <si>
    <t>야마구치 마사오</t>
  </si>
  <si>
    <t>레비스트로스</t>
  </si>
  <si>
    <t>오비디우스</t>
  </si>
  <si>
    <t>호메로스</t>
  </si>
  <si>
    <t>에드먼드 버크</t>
  </si>
  <si>
    <t>조르주 뒤비 외</t>
  </si>
  <si>
    <t>존 바우커</t>
  </si>
  <si>
    <t>앙리 루소</t>
  </si>
  <si>
    <t>마크 몬모니어</t>
  </si>
  <si>
    <t>줄리오 알레니</t>
  </si>
  <si>
    <t>로버트 하그리브스</t>
  </si>
  <si>
    <t>Lawren A. Pervin정영숙 외 역</t>
  </si>
  <si>
    <t>헤르비히 비르크</t>
  </si>
  <si>
    <t>머레이 N. 라스바드</t>
  </si>
  <si>
    <t>N. Kotler &amp; P. Kotler</t>
  </si>
  <si>
    <t>칼 구스타프 융</t>
  </si>
  <si>
    <t>H. 토마스 존슨 외</t>
  </si>
  <si>
    <t>노엄 촘스키 외</t>
  </si>
  <si>
    <t>CHARLES LANDRY</t>
  </si>
  <si>
    <t xml:space="preserve">James W. Kalat </t>
  </si>
  <si>
    <t>Robert E. Owens</t>
  </si>
  <si>
    <t>古川 昭</t>
  </si>
  <si>
    <t>Roy Morrison</t>
  </si>
  <si>
    <t>에릭 올린 라이트</t>
  </si>
  <si>
    <t>크리스 틸리 외</t>
  </si>
  <si>
    <t>W. 제임스 포터</t>
  </si>
  <si>
    <t>helen vaid</t>
  </si>
  <si>
    <t>요시미 슌야</t>
  </si>
  <si>
    <t>진동원</t>
  </si>
  <si>
    <t>토드 기틀린</t>
  </si>
  <si>
    <t>제리 멀러</t>
  </si>
  <si>
    <t>무굴 판댜 외</t>
  </si>
  <si>
    <t>폴 피어슨</t>
  </si>
  <si>
    <t>브라이언 터너</t>
  </si>
  <si>
    <t>오토 바우어</t>
  </si>
  <si>
    <t>삐에르 부르디외</t>
  </si>
  <si>
    <t>찬드라 탈파드 모한티</t>
  </si>
  <si>
    <t>강준흠</t>
  </si>
  <si>
    <t>임방</t>
  </si>
  <si>
    <t>Dewick</t>
  </si>
  <si>
    <t>Harvey</t>
  </si>
  <si>
    <t>謝士泰</t>
  </si>
  <si>
    <t>C. J. Wiesner</t>
  </si>
  <si>
    <t>티렌스 세지노브스키 외</t>
  </si>
  <si>
    <t>존 더비셔</t>
  </si>
  <si>
    <t>페트리샤 처칠랜드</t>
  </si>
  <si>
    <t>Thomas H.Cormen 외</t>
  </si>
  <si>
    <t>도널드 커누스</t>
  </si>
  <si>
    <t>James A. Fay 외</t>
  </si>
  <si>
    <t>ANDRZEJ G. CHMIELEWSKI 외</t>
  </si>
  <si>
    <t>크리스티안-디트리히 쇤비제</t>
  </si>
  <si>
    <t>수야겸일 외</t>
  </si>
  <si>
    <t>미다스 데커스</t>
  </si>
  <si>
    <t>토머스 아이스너</t>
  </si>
  <si>
    <t>카를 메닝거</t>
  </si>
  <si>
    <t>앤드류 헌트 외</t>
  </si>
  <si>
    <t>앤드루 비티 외</t>
  </si>
  <si>
    <t>스티븐 어스태드</t>
  </si>
  <si>
    <t>Kerry K. Karukstis 외</t>
  </si>
  <si>
    <t>이안 구츠</t>
  </si>
  <si>
    <t>에르베 디스</t>
  </si>
  <si>
    <t>찰스 다윈</t>
  </si>
  <si>
    <t>그레고리 베이트슨</t>
  </si>
  <si>
    <t>폴 화이트</t>
  </si>
  <si>
    <t>아먼드 마리 르로이</t>
  </si>
  <si>
    <t>개리 마커스</t>
  </si>
  <si>
    <t>황룡상</t>
  </si>
  <si>
    <t>손준호 역</t>
    <phoneticPr fontId="3" type="noConversion"/>
  </si>
  <si>
    <t>최석영 역</t>
    <phoneticPr fontId="3" type="noConversion"/>
  </si>
  <si>
    <t>조성훈 역</t>
    <phoneticPr fontId="3" type="noConversion"/>
  </si>
  <si>
    <t>김진현 역</t>
    <phoneticPr fontId="3" type="noConversion"/>
  </si>
  <si>
    <t>김용해 역</t>
    <phoneticPr fontId="3" type="noConversion"/>
  </si>
  <si>
    <t>조정옥 역</t>
    <phoneticPr fontId="3" type="noConversion"/>
  </si>
  <si>
    <t>백종현 역</t>
    <phoneticPr fontId="3" type="noConversion"/>
  </si>
  <si>
    <t>김철범 외 역</t>
    <phoneticPr fontId="3" type="noConversion"/>
  </si>
  <si>
    <t>박성은 역</t>
    <phoneticPr fontId="3" type="noConversion"/>
  </si>
  <si>
    <t>임한순 역</t>
    <phoneticPr fontId="3" type="noConversion"/>
  </si>
  <si>
    <t>이영주 외 역</t>
    <phoneticPr fontId="3" type="noConversion"/>
  </si>
  <si>
    <t>문경연 외 역</t>
    <phoneticPr fontId="3" type="noConversion"/>
  </si>
  <si>
    <t>박원호 역</t>
    <phoneticPr fontId="3" type="noConversion"/>
  </si>
  <si>
    <t>최호근 역</t>
    <phoneticPr fontId="3" type="noConversion"/>
  </si>
  <si>
    <t>조승래 역</t>
    <phoneticPr fontId="3" type="noConversion"/>
  </si>
  <si>
    <t>변순용 외 역</t>
    <phoneticPr fontId="3" type="noConversion"/>
  </si>
  <si>
    <t>김병원 외 역</t>
    <phoneticPr fontId="3" type="noConversion"/>
  </si>
  <si>
    <t>강범모 역</t>
    <phoneticPr fontId="3" type="noConversion"/>
  </si>
  <si>
    <t>박현선 역</t>
    <phoneticPr fontId="3" type="noConversion"/>
  </si>
  <si>
    <t>정지욱 외 역</t>
    <phoneticPr fontId="3" type="noConversion"/>
  </si>
  <si>
    <t>유희수 역</t>
    <phoneticPr fontId="3" type="noConversion"/>
  </si>
  <si>
    <t>박한상 역</t>
    <phoneticPr fontId="3" type="noConversion"/>
  </si>
  <si>
    <t>이성애 역</t>
    <phoneticPr fontId="3" type="noConversion"/>
  </si>
  <si>
    <t>박용희 역</t>
    <phoneticPr fontId="3" type="noConversion"/>
  </si>
  <si>
    <t>류경희 역</t>
  </si>
  <si>
    <t>방인 외 역</t>
    <phoneticPr fontId="3" type="noConversion"/>
  </si>
  <si>
    <t>이영석 역</t>
    <phoneticPr fontId="3" type="noConversion"/>
  </si>
  <si>
    <t>성염 역</t>
    <phoneticPr fontId="3" type="noConversion"/>
  </si>
  <si>
    <t>김혜경 역</t>
    <phoneticPr fontId="3" type="noConversion"/>
  </si>
  <si>
    <t>조호연 외 역</t>
    <phoneticPr fontId="3" type="noConversion"/>
  </si>
  <si>
    <t>최신한 역</t>
    <phoneticPr fontId="3" type="noConversion"/>
  </si>
  <si>
    <t>이윤영 역</t>
    <phoneticPr fontId="3" type="noConversion"/>
  </si>
  <si>
    <t>김현철 외 역</t>
    <phoneticPr fontId="3" type="noConversion"/>
  </si>
  <si>
    <t>손효주 역</t>
    <phoneticPr fontId="3" type="noConversion"/>
  </si>
  <si>
    <t>한정헌 역</t>
    <phoneticPr fontId="3" type="noConversion"/>
  </si>
  <si>
    <t>변혜련 외 역</t>
    <phoneticPr fontId="3" type="noConversion"/>
  </si>
  <si>
    <t>진형준 역</t>
    <phoneticPr fontId="3" type="noConversion"/>
  </si>
  <si>
    <t>이영철 역</t>
    <phoneticPr fontId="3" type="noConversion"/>
  </si>
  <si>
    <t>이정훈 외 역</t>
    <phoneticPr fontId="3" type="noConversion"/>
  </si>
  <si>
    <t>이현정 역</t>
    <phoneticPr fontId="3" type="noConversion"/>
  </si>
  <si>
    <t>윤자영 역</t>
    <phoneticPr fontId="3" type="noConversion"/>
  </si>
  <si>
    <t>권기대 역</t>
  </si>
  <si>
    <t>김상준 외 역</t>
    <phoneticPr fontId="3" type="noConversion"/>
  </si>
  <si>
    <t>이용재 역</t>
    <phoneticPr fontId="3" type="noConversion"/>
  </si>
  <si>
    <t>김영환 역</t>
    <phoneticPr fontId="3" type="noConversion"/>
  </si>
  <si>
    <t>김정오 외 역</t>
    <phoneticPr fontId="3" type="noConversion"/>
  </si>
  <si>
    <t>주수현 외 역</t>
    <phoneticPr fontId="3" type="noConversion"/>
  </si>
  <si>
    <t>김용석 외 역</t>
    <phoneticPr fontId="3" type="noConversion"/>
  </si>
  <si>
    <t>이현진 외 역</t>
    <phoneticPr fontId="3" type="noConversion"/>
  </si>
  <si>
    <t>배태순 외 역</t>
    <phoneticPr fontId="3" type="noConversion"/>
  </si>
  <si>
    <t>민경환 외 역</t>
    <phoneticPr fontId="3" type="noConversion"/>
  </si>
  <si>
    <t>김창경 역</t>
    <phoneticPr fontId="3" type="noConversion"/>
  </si>
  <si>
    <t>이순희 역</t>
    <phoneticPr fontId="3" type="noConversion"/>
  </si>
  <si>
    <t>조성원 외 역</t>
    <phoneticPr fontId="3" type="noConversion"/>
  </si>
  <si>
    <t>백옥경 역</t>
    <phoneticPr fontId="3" type="noConversion"/>
  </si>
  <si>
    <t>박호진 역</t>
    <phoneticPr fontId="3" type="noConversion"/>
  </si>
  <si>
    <t>심재관 역</t>
    <phoneticPr fontId="3" type="noConversion"/>
  </si>
  <si>
    <t>강정하 역</t>
    <phoneticPr fontId="3" type="noConversion"/>
  </si>
  <si>
    <t>황향숙 외 역</t>
    <phoneticPr fontId="3" type="noConversion"/>
  </si>
  <si>
    <t>신종호 외 역</t>
    <phoneticPr fontId="3" type="noConversion"/>
  </si>
  <si>
    <t>노충래 역</t>
    <phoneticPr fontId="3" type="noConversion"/>
  </si>
  <si>
    <t>진창수 외 역</t>
    <phoneticPr fontId="3" type="noConversion"/>
  </si>
  <si>
    <t>강현수 외 역</t>
    <phoneticPr fontId="3" type="noConversion"/>
  </si>
  <si>
    <t>노보경 외 역</t>
    <phoneticPr fontId="3" type="noConversion"/>
  </si>
  <si>
    <t>박선웅 역</t>
    <phoneticPr fontId="3" type="noConversion"/>
  </si>
  <si>
    <t>김한영 역</t>
    <phoneticPr fontId="3" type="noConversion"/>
  </si>
  <si>
    <t>강승구 외 역</t>
    <phoneticPr fontId="3" type="noConversion"/>
  </si>
  <si>
    <t>이은정 역</t>
    <phoneticPr fontId="3" type="noConversion"/>
  </si>
  <si>
    <t>문경자 외 역</t>
    <phoneticPr fontId="3" type="noConversion"/>
  </si>
  <si>
    <t>이준일 역</t>
    <phoneticPr fontId="3" type="noConversion"/>
  </si>
  <si>
    <t>이재영 역</t>
    <phoneticPr fontId="3" type="noConversion"/>
  </si>
  <si>
    <t>김지운 역</t>
    <phoneticPr fontId="3" type="noConversion"/>
  </si>
  <si>
    <t>이희복 외 역</t>
    <phoneticPr fontId="3" type="noConversion"/>
  </si>
  <si>
    <t>유나영 역</t>
    <phoneticPr fontId="3" type="noConversion"/>
  </si>
  <si>
    <t>김병순 역</t>
    <phoneticPr fontId="3" type="noConversion"/>
  </si>
  <si>
    <t>김만수 역</t>
    <phoneticPr fontId="3" type="noConversion"/>
  </si>
  <si>
    <t>김원호 역</t>
    <phoneticPr fontId="3" type="noConversion"/>
  </si>
  <si>
    <t>서영준 역</t>
    <phoneticPr fontId="3" type="noConversion"/>
  </si>
  <si>
    <t>이훈상 외 역</t>
    <phoneticPr fontId="3" type="noConversion"/>
  </si>
  <si>
    <t>박무영 외 역</t>
    <phoneticPr fontId="3" type="noConversion"/>
  </si>
  <si>
    <t>정양완 역</t>
    <phoneticPr fontId="3" type="noConversion"/>
  </si>
  <si>
    <t>허경진 외 역</t>
    <phoneticPr fontId="3" type="noConversion"/>
  </si>
  <si>
    <t>신호열 외 역</t>
    <phoneticPr fontId="3" type="noConversion"/>
  </si>
  <si>
    <t>조응자 외 역</t>
    <phoneticPr fontId="3" type="noConversion"/>
  </si>
  <si>
    <t>동의문헌연구실 역</t>
    <phoneticPr fontId="3" type="noConversion"/>
  </si>
  <si>
    <t>최세민 역</t>
    <phoneticPr fontId="3" type="noConversion"/>
  </si>
  <si>
    <t>이상곤 외 역</t>
    <phoneticPr fontId="3" type="noConversion"/>
  </si>
  <si>
    <t>정철수 역</t>
    <phoneticPr fontId="3" type="noConversion"/>
  </si>
  <si>
    <t>정영진 역</t>
    <phoneticPr fontId="3" type="noConversion"/>
  </si>
  <si>
    <t>한국기상학회 역</t>
    <phoneticPr fontId="3" type="noConversion"/>
  </si>
  <si>
    <t>이동우 외 역</t>
    <phoneticPr fontId="3" type="noConversion"/>
  </si>
  <si>
    <t>고태경 역</t>
    <phoneticPr fontId="3" type="noConversion"/>
  </si>
  <si>
    <t>오철우 역</t>
    <phoneticPr fontId="3" type="noConversion"/>
  </si>
  <si>
    <t>유창모 외 역</t>
    <phoneticPr fontId="3" type="noConversion"/>
  </si>
  <si>
    <t>이호섭 외 역</t>
    <phoneticPr fontId="3" type="noConversion"/>
  </si>
  <si>
    <t>윤진효 외 역</t>
    <phoneticPr fontId="3" type="noConversion"/>
  </si>
  <si>
    <t>박수만 역</t>
    <phoneticPr fontId="3" type="noConversion"/>
  </si>
  <si>
    <t>댄 씨더홈</t>
    <phoneticPr fontId="3" type="noConversion"/>
  </si>
  <si>
    <t>임희연 역</t>
    <phoneticPr fontId="3" type="noConversion"/>
  </si>
  <si>
    <t>강종민 역</t>
    <phoneticPr fontId="3" type="noConversion"/>
  </si>
  <si>
    <t>김재완 역</t>
    <phoneticPr fontId="3" type="noConversion"/>
  </si>
  <si>
    <t>김경렬 역</t>
    <phoneticPr fontId="3" type="noConversion"/>
  </si>
  <si>
    <t>이중권 외 역</t>
    <phoneticPr fontId="3" type="noConversion"/>
  </si>
  <si>
    <t>김종철 역</t>
    <phoneticPr fontId="3" type="noConversion"/>
  </si>
  <si>
    <t>황희준 역</t>
    <phoneticPr fontId="3" type="noConversion"/>
  </si>
  <si>
    <t>테미 노가드</t>
  </si>
  <si>
    <t>D. 린드세이 벅슨</t>
  </si>
  <si>
    <t>JOHN W. HILL</t>
  </si>
  <si>
    <t>앤드류 스컬</t>
  </si>
  <si>
    <t>조지 존슨</t>
  </si>
  <si>
    <t>로스 쿠퍼-존스턴</t>
  </si>
  <si>
    <t xml:space="preserve">Paul Ernest </t>
  </si>
  <si>
    <t>E.T.BELL</t>
  </si>
  <si>
    <t>미야우지 가즈히코</t>
  </si>
  <si>
    <t>최인건 외</t>
  </si>
  <si>
    <t>도리이 류조</t>
  </si>
  <si>
    <t>프레드릭 제임슨</t>
  </si>
  <si>
    <t>파나요티스 A. 미헬리스</t>
  </si>
  <si>
    <t>막스 셸러</t>
  </si>
  <si>
    <t>프란체스코 삼비아시</t>
  </si>
  <si>
    <t>앙드레 그라바</t>
  </si>
  <si>
    <t>브레히트</t>
  </si>
  <si>
    <t>두보</t>
  </si>
  <si>
    <t>효도 히로미</t>
  </si>
  <si>
    <t>최부</t>
  </si>
  <si>
    <t>볼프강 J. 몸젠</t>
  </si>
  <si>
    <t>퀜틴 스키너</t>
  </si>
  <si>
    <t>피터 싱어 외</t>
  </si>
  <si>
    <t>왈라스 체이프</t>
  </si>
  <si>
    <t>로버트 로빈스</t>
  </si>
  <si>
    <t>리처드 포튼</t>
  </si>
  <si>
    <t>성현영</t>
  </si>
  <si>
    <t>엠마뉘엘 르루아 라뒤리</t>
  </si>
  <si>
    <t>Keith Johnson</t>
  </si>
  <si>
    <t>강유위</t>
  </si>
  <si>
    <t>볼프강 슈말레</t>
  </si>
  <si>
    <t>헨리 필딩</t>
  </si>
  <si>
    <t>정약용</t>
  </si>
  <si>
    <t>윌리엄 조지 호스킨스</t>
  </si>
  <si>
    <t>마르쿠스 툴리우스 키케로</t>
  </si>
  <si>
    <t>이지</t>
  </si>
  <si>
    <t>바실리 오시포비치 클류쳅스키</t>
  </si>
  <si>
    <t>프리드리히 슐라이어마허</t>
  </si>
  <si>
    <t>다니엘 아라스</t>
  </si>
  <si>
    <t>육건명</t>
  </si>
  <si>
    <t>W. 타타르키비츠</t>
  </si>
  <si>
    <t>클레어 콜브룩</t>
  </si>
  <si>
    <t>크리스토프 볼프</t>
  </si>
  <si>
    <t>질베르 뒤랑</t>
  </si>
  <si>
    <t>루트비히 비트겐슈타인</t>
  </si>
  <si>
    <t>Nigel Morgan 외</t>
  </si>
  <si>
    <t>문승숙</t>
  </si>
  <si>
    <t>낸시 폴브레</t>
  </si>
  <si>
    <t>존 P. 파월슨</t>
  </si>
  <si>
    <t>닐 비드마르</t>
  </si>
  <si>
    <t>조르주 소렐</t>
  </si>
  <si>
    <t>아르투어 카우프만</t>
  </si>
  <si>
    <t>E. Bruce Goldstein</t>
  </si>
  <si>
    <t>Bruno S. Frey</t>
  </si>
  <si>
    <t>Martin Bloom 외</t>
  </si>
  <si>
    <t>Erika Hoff</t>
  </si>
  <si>
    <t>Lambert Maguire</t>
  </si>
  <si>
    <t>James W. Kalat 외</t>
  </si>
  <si>
    <t>쑨리핑</t>
  </si>
  <si>
    <t>장하준</t>
  </si>
  <si>
    <t>하야미 아키라</t>
  </si>
  <si>
    <t>김현문</t>
  </si>
  <si>
    <t>엘리엇 프라이드슨</t>
  </si>
  <si>
    <t>스튜어드 크레이너</t>
  </si>
  <si>
    <t>거다 러너</t>
  </si>
  <si>
    <t>Herbert Read</t>
  </si>
  <si>
    <t>Committee on Developments in the Science of Learning 외</t>
  </si>
  <si>
    <t>Helen Northen 외</t>
  </si>
  <si>
    <t>소토카 히데토시 외</t>
  </si>
  <si>
    <t>마뉴엘 카스텔 외</t>
  </si>
  <si>
    <t>스티븐 D. 리스 외</t>
  </si>
  <si>
    <t>제프리 알렉산더</t>
  </si>
  <si>
    <t>하루야마 유키오</t>
  </si>
  <si>
    <t>디터 젱하스</t>
  </si>
  <si>
    <t>장 자크 루소</t>
  </si>
  <si>
    <t>로베르트 알렉시</t>
  </si>
  <si>
    <t>따찌야나 미하일로브나 찌모쉬나</t>
  </si>
  <si>
    <t>랜슬롯 호그벤</t>
  </si>
  <si>
    <t>디모시 보셔스</t>
  </si>
  <si>
    <t>하름 데 블레이</t>
  </si>
  <si>
    <t>필립 D. 커틴</t>
  </si>
  <si>
    <t>카알 폰 클라우제비츠</t>
  </si>
  <si>
    <t>토니 다빌라 외</t>
  </si>
  <si>
    <t>폴 패리스 외</t>
  </si>
  <si>
    <t>에드워드 와그너</t>
  </si>
  <si>
    <t>홍길주</t>
  </si>
  <si>
    <t>정학유</t>
  </si>
  <si>
    <t>박지원</t>
  </si>
  <si>
    <t>다이앤 포시</t>
  </si>
  <si>
    <t>Ben-Erik van Wyk</t>
  </si>
  <si>
    <t>이본느 배스킨</t>
  </si>
  <si>
    <t>Praphul Chandra</t>
  </si>
  <si>
    <t>渡辺正 외</t>
  </si>
  <si>
    <t>조나단 넥터라인 외</t>
  </si>
  <si>
    <t>James R. Holton</t>
  </si>
  <si>
    <t>Edward A. Keller</t>
  </si>
  <si>
    <t>B.D.Cullity 외</t>
  </si>
  <si>
    <t>앨런 그로스</t>
  </si>
  <si>
    <t>Garry McCracken 외</t>
  </si>
  <si>
    <t>Marc D. Levenson 외</t>
  </si>
  <si>
    <t>도널드 스토크스</t>
  </si>
  <si>
    <t>김경수 역</t>
    <phoneticPr fontId="3" type="noConversion"/>
  </si>
  <si>
    <t>곽신환 외 역</t>
    <phoneticPr fontId="3" type="noConversion"/>
  </si>
  <si>
    <t>박정자 외 역</t>
    <phoneticPr fontId="3" type="noConversion"/>
  </si>
  <si>
    <t>박종현 역</t>
    <phoneticPr fontId="3" type="noConversion"/>
  </si>
  <si>
    <t>이종훈 역</t>
    <phoneticPr fontId="3" type="noConversion"/>
  </si>
  <si>
    <t>이향만 외 역</t>
    <phoneticPr fontId="3" type="noConversion"/>
  </si>
  <si>
    <t>김진무 역</t>
    <phoneticPr fontId="3" type="noConversion"/>
  </si>
  <si>
    <t>최재건 역</t>
    <phoneticPr fontId="3" type="noConversion"/>
  </si>
  <si>
    <t>김윤성 외 역</t>
    <phoneticPr fontId="3" type="noConversion"/>
  </si>
  <si>
    <t>김동규 외 역</t>
    <phoneticPr fontId="3" type="noConversion"/>
  </si>
  <si>
    <t>정재겸 역</t>
    <phoneticPr fontId="3" type="noConversion"/>
  </si>
  <si>
    <t>강진아 역</t>
    <phoneticPr fontId="3" type="noConversion"/>
  </si>
  <si>
    <t>박한제 역</t>
    <phoneticPr fontId="3" type="noConversion"/>
  </si>
  <si>
    <t>윤대석 역</t>
    <phoneticPr fontId="3" type="noConversion"/>
  </si>
  <si>
    <t>구범진 역</t>
    <phoneticPr fontId="3" type="noConversion"/>
  </si>
  <si>
    <t>이훈 외 역</t>
    <phoneticPr fontId="3" type="noConversion"/>
  </si>
  <si>
    <t>최은석 역</t>
    <phoneticPr fontId="3" type="noConversion"/>
  </si>
  <si>
    <t>쳔병희 역</t>
    <phoneticPr fontId="3" type="noConversion"/>
  </si>
  <si>
    <t>남종국 역</t>
    <phoneticPr fontId="3" type="noConversion"/>
  </si>
  <si>
    <t>노서경 역</t>
    <phoneticPr fontId="3" type="noConversion"/>
  </si>
  <si>
    <t>이희준 역</t>
    <phoneticPr fontId="3" type="noConversion"/>
  </si>
  <si>
    <t>오창명 외 역</t>
    <phoneticPr fontId="3" type="noConversion"/>
  </si>
  <si>
    <t>김준홍 역</t>
    <phoneticPr fontId="3" type="noConversion"/>
  </si>
  <si>
    <t>오창현 외 역</t>
    <phoneticPr fontId="3" type="noConversion"/>
  </si>
  <si>
    <t>조관희 역</t>
    <phoneticPr fontId="3" type="noConversion"/>
  </si>
  <si>
    <t>오수형 외 역</t>
    <phoneticPr fontId="3" type="noConversion"/>
  </si>
  <si>
    <t>이재하 외 역</t>
    <phoneticPr fontId="3" type="noConversion"/>
  </si>
  <si>
    <t>김명옥 외 역</t>
    <phoneticPr fontId="3" type="noConversion"/>
  </si>
  <si>
    <t>홍민표 외 역</t>
    <phoneticPr fontId="3" type="noConversion"/>
  </si>
  <si>
    <t>윤성우 외 역</t>
    <phoneticPr fontId="3" type="noConversion"/>
  </si>
  <si>
    <t>조준래 역</t>
    <phoneticPr fontId="3" type="noConversion"/>
  </si>
  <si>
    <t>김지홍 역</t>
    <phoneticPr fontId="3" type="noConversion"/>
  </si>
  <si>
    <t>김동환 외 역</t>
    <phoneticPr fontId="3" type="noConversion"/>
  </si>
  <si>
    <t>손형숙 역</t>
    <phoneticPr fontId="3" type="noConversion"/>
  </si>
  <si>
    <t>김광명 외 역</t>
    <phoneticPr fontId="3" type="noConversion"/>
  </si>
  <si>
    <t>조효제 역</t>
    <phoneticPr fontId="3" type="noConversion"/>
  </si>
  <si>
    <t>임동진 역</t>
    <phoneticPr fontId="3" type="noConversion"/>
  </si>
  <si>
    <t>정운찬 외 역</t>
    <phoneticPr fontId="3" type="noConversion"/>
  </si>
  <si>
    <t>양준호 역</t>
    <phoneticPr fontId="3" type="noConversion"/>
  </si>
  <si>
    <t>고세훈 역</t>
    <phoneticPr fontId="3" type="noConversion"/>
  </si>
  <si>
    <t>홍기빈 역</t>
    <phoneticPr fontId="3" type="noConversion"/>
  </si>
  <si>
    <t>송병건 외 역</t>
    <phoneticPr fontId="3" type="noConversion"/>
  </si>
  <si>
    <t>황수연 역</t>
    <phoneticPr fontId="3" type="noConversion"/>
  </si>
  <si>
    <t>김종일 외 역</t>
    <phoneticPr fontId="3" type="noConversion"/>
  </si>
  <si>
    <t>류명재 역</t>
    <phoneticPr fontId="3" type="noConversion"/>
  </si>
  <si>
    <t>오세진 외 역</t>
    <phoneticPr fontId="3" type="noConversion"/>
  </si>
  <si>
    <t>이주형 역</t>
    <phoneticPr fontId="3" type="noConversion"/>
  </si>
  <si>
    <t>박광태 역</t>
    <phoneticPr fontId="3" type="noConversion"/>
  </si>
  <si>
    <t>박승욱 외 역</t>
    <phoneticPr fontId="3" type="noConversion"/>
  </si>
  <si>
    <t>노만수 역</t>
    <phoneticPr fontId="3" type="noConversion"/>
  </si>
  <si>
    <t>남상진 역</t>
    <phoneticPr fontId="3" type="noConversion"/>
  </si>
  <si>
    <t>최옥영 역</t>
    <phoneticPr fontId="3" type="noConversion"/>
  </si>
  <si>
    <t>방영주 역</t>
    <phoneticPr fontId="3" type="noConversion"/>
  </si>
  <si>
    <t>문승호 외 역</t>
    <phoneticPr fontId="3" type="noConversion"/>
  </si>
  <si>
    <t>권민균 외 역</t>
    <phoneticPr fontId="3" type="noConversion"/>
  </si>
  <si>
    <t>박경자 외 역</t>
    <phoneticPr fontId="3" type="noConversion"/>
  </si>
  <si>
    <t>조현철 외 역</t>
    <phoneticPr fontId="3" type="noConversion"/>
  </si>
  <si>
    <t>Joy A. Palmer</t>
    <phoneticPr fontId="4" type="noConversion"/>
  </si>
  <si>
    <t>강현석 외 역</t>
    <phoneticPr fontId="3" type="noConversion"/>
  </si>
  <si>
    <t>기영화 외 역</t>
    <phoneticPr fontId="3" type="noConversion"/>
  </si>
  <si>
    <t>Donald E.</t>
    <phoneticPr fontId="4" type="noConversion"/>
  </si>
  <si>
    <t>Stephen D.</t>
    <phoneticPr fontId="4" type="noConversion"/>
  </si>
  <si>
    <t>김옥순 외 역</t>
    <phoneticPr fontId="3" type="noConversion"/>
  </si>
  <si>
    <t>Christine I.</t>
    <phoneticPr fontId="4" type="noConversion"/>
  </si>
  <si>
    <t>정창우 외 역</t>
    <phoneticPr fontId="3" type="noConversion"/>
  </si>
  <si>
    <t>정회욱 역</t>
    <phoneticPr fontId="3" type="noConversion"/>
  </si>
  <si>
    <t>박성환 역</t>
    <phoneticPr fontId="3" type="noConversion"/>
  </si>
  <si>
    <t>임현진 외 역</t>
    <phoneticPr fontId="3" type="noConversion"/>
  </si>
  <si>
    <t>진수미 역</t>
    <phoneticPr fontId="3" type="noConversion"/>
  </si>
  <si>
    <t>박형신 역</t>
    <phoneticPr fontId="3" type="noConversion"/>
  </si>
  <si>
    <t>조주현 역</t>
    <phoneticPr fontId="3" type="noConversion"/>
  </si>
  <si>
    <t>이은주 역</t>
    <phoneticPr fontId="3" type="noConversion"/>
  </si>
  <si>
    <t>정혁인 외 역</t>
    <phoneticPr fontId="3" type="noConversion"/>
  </si>
  <si>
    <t>김영 역</t>
    <phoneticPr fontId="3" type="noConversion"/>
  </si>
  <si>
    <t>장승옥 외 역</t>
    <phoneticPr fontId="3" type="noConversion"/>
  </si>
  <si>
    <t>조원일 역</t>
    <phoneticPr fontId="3" type="noConversion"/>
  </si>
  <si>
    <t>전지혜 역</t>
    <phoneticPr fontId="3" type="noConversion"/>
  </si>
  <si>
    <t>김창대 역</t>
    <phoneticPr fontId="3" type="noConversion"/>
  </si>
  <si>
    <t>임성택 외 역</t>
    <phoneticPr fontId="3" type="noConversion"/>
  </si>
  <si>
    <t>안신호 외 역</t>
    <phoneticPr fontId="3" type="noConversion"/>
  </si>
  <si>
    <t>이옥경 외 역</t>
    <phoneticPr fontId="3" type="noConversion"/>
  </si>
  <si>
    <t>이장호 외 역</t>
    <phoneticPr fontId="3" type="noConversion"/>
  </si>
  <si>
    <t>조은경 외 역</t>
    <phoneticPr fontId="3" type="noConversion"/>
  </si>
  <si>
    <t>김미선 역</t>
    <phoneticPr fontId="3" type="noConversion"/>
  </si>
  <si>
    <t>로버트 W.</t>
  </si>
  <si>
    <t>로버트 W.</t>
    <phoneticPr fontId="12" type="noConversion"/>
  </si>
  <si>
    <t>이광오 외 역</t>
    <phoneticPr fontId="3" type="noConversion"/>
  </si>
  <si>
    <t>이재식 역</t>
    <phoneticPr fontId="3" type="noConversion"/>
  </si>
  <si>
    <t>이훈진 외 역</t>
    <phoneticPr fontId="3" type="noConversion"/>
  </si>
  <si>
    <t>정태연 외 역</t>
    <phoneticPr fontId="3" type="noConversion"/>
  </si>
  <si>
    <t>주은선 역</t>
    <phoneticPr fontId="3" type="noConversion"/>
  </si>
  <si>
    <t>이상일 외 역</t>
    <phoneticPr fontId="3" type="noConversion"/>
  </si>
  <si>
    <t>김희상 역</t>
    <phoneticPr fontId="3" type="noConversion"/>
  </si>
  <si>
    <t>이종삼 역</t>
    <phoneticPr fontId="3" type="noConversion"/>
  </si>
  <si>
    <t>오창호 외 역</t>
    <phoneticPr fontId="3" type="noConversion"/>
  </si>
  <si>
    <t>김익현 역</t>
    <phoneticPr fontId="3" type="noConversion"/>
  </si>
  <si>
    <t>홍윤선 역</t>
    <phoneticPr fontId="3" type="noConversion"/>
  </si>
  <si>
    <t>정명현 외 역</t>
    <phoneticPr fontId="3" type="noConversion"/>
  </si>
  <si>
    <t>안재권 역</t>
    <phoneticPr fontId="3" type="noConversion"/>
  </si>
  <si>
    <t>배용주 역</t>
    <phoneticPr fontId="3" type="noConversion"/>
  </si>
  <si>
    <t>박인균 역</t>
    <phoneticPr fontId="3" type="noConversion"/>
  </si>
  <si>
    <t>박수인 외 역</t>
    <phoneticPr fontId="3" type="noConversion"/>
  </si>
  <si>
    <t>김주연 외 역</t>
    <phoneticPr fontId="3" type="noConversion"/>
  </si>
  <si>
    <t>유태균 외 역</t>
    <phoneticPr fontId="3" type="noConversion"/>
  </si>
  <si>
    <t>태경섭 외 역</t>
    <phoneticPr fontId="3" type="noConversion"/>
  </si>
  <si>
    <t>진주표 역</t>
    <phoneticPr fontId="3" type="noConversion"/>
  </si>
  <si>
    <t>송경희 역</t>
    <phoneticPr fontId="3" type="noConversion"/>
  </si>
  <si>
    <t>김용혁 역</t>
    <phoneticPr fontId="3" type="noConversion"/>
  </si>
  <si>
    <t>김진욱 외 역</t>
    <phoneticPr fontId="3" type="noConversion"/>
  </si>
  <si>
    <t>홍익표 역</t>
    <phoneticPr fontId="3" type="noConversion"/>
  </si>
  <si>
    <t>김대정 외 역</t>
    <phoneticPr fontId="3" type="noConversion"/>
  </si>
  <si>
    <t>고균병 외 역</t>
    <phoneticPr fontId="3" type="noConversion"/>
  </si>
  <si>
    <t>고한석 외 역</t>
    <phoneticPr fontId="3" type="noConversion"/>
  </si>
  <si>
    <t>김철우 외 역</t>
    <phoneticPr fontId="3" type="noConversion"/>
  </si>
  <si>
    <t>주희</t>
  </si>
  <si>
    <t>장 폴 사르트르</t>
  </si>
  <si>
    <t>플라톤</t>
  </si>
  <si>
    <t>에드문트 후설</t>
  </si>
  <si>
    <t>데이비드 E.</t>
  </si>
  <si>
    <t>장총</t>
  </si>
  <si>
    <t>해리 로즈</t>
  </si>
  <si>
    <t>브루스 링컨</t>
  </si>
  <si>
    <t xml:space="preserve">알브레히트 벨머 </t>
  </si>
  <si>
    <t>제임스 포사이스</t>
  </si>
  <si>
    <t>조반니 아리기</t>
  </si>
  <si>
    <t>야마무로 신이치</t>
  </si>
  <si>
    <t>레이 황</t>
  </si>
  <si>
    <t>마크 C. 엘리엇</t>
  </si>
  <si>
    <t>존 다우어</t>
  </si>
  <si>
    <t>헤로도토스</t>
  </si>
  <si>
    <t>이리스 오리고</t>
  </si>
  <si>
    <t>막스 갈로</t>
  </si>
  <si>
    <t>마이크 파커 피어슨</t>
  </si>
  <si>
    <t>이형상</t>
  </si>
  <si>
    <t>피터 J. 리처슨 외</t>
  </si>
  <si>
    <t>조나단 프리드먼</t>
  </si>
  <si>
    <t>데이비드 롤스톤</t>
  </si>
  <si>
    <t>유종원</t>
  </si>
  <si>
    <t>최술</t>
  </si>
  <si>
    <t>조익</t>
  </si>
  <si>
    <t>T.S. 엘리엇</t>
  </si>
  <si>
    <t>오기노 쓰나오</t>
  </si>
  <si>
    <t>앙트완 베르만</t>
  </si>
  <si>
    <t>미하일 엡슈테인</t>
  </si>
  <si>
    <t>허어벗 클락</t>
  </si>
  <si>
    <t>질 포코니에 외</t>
  </si>
  <si>
    <t>John J. McCarthy</t>
  </si>
  <si>
    <t>에우리피데스</t>
  </si>
  <si>
    <t>리처드 슈스터만</t>
  </si>
  <si>
    <t>샌드라 프레드먼</t>
  </si>
  <si>
    <t>새라 워딩턴</t>
  </si>
  <si>
    <t>앨런 S. 블라인더</t>
  </si>
  <si>
    <t>베르나르 샤방스</t>
  </si>
  <si>
    <t>로버트 스키델스키</t>
  </si>
  <si>
    <t>칼 폴라니</t>
  </si>
  <si>
    <t xml:space="preserve">Massimo L. </t>
  </si>
  <si>
    <t>루트비히 폰 미제스</t>
  </si>
  <si>
    <t>Tim Koller 외</t>
  </si>
  <si>
    <t>기어리 러믈러 외</t>
  </si>
  <si>
    <t>Aubrey C. 외</t>
  </si>
  <si>
    <t>피터 나바로</t>
  </si>
  <si>
    <t>빅터 펑 외</t>
  </si>
  <si>
    <t>Georg  외</t>
  </si>
  <si>
    <t>LAWLER 외</t>
  </si>
  <si>
    <t>시부사와 에이치</t>
  </si>
  <si>
    <t>피터 드러커</t>
  </si>
  <si>
    <t>장치진</t>
  </si>
  <si>
    <t>Jack C. 외</t>
  </si>
  <si>
    <t>Christine E. 외</t>
  </si>
  <si>
    <t xml:space="preserve">Elliot Turiel </t>
  </si>
  <si>
    <t>Marjorie J. 외</t>
  </si>
  <si>
    <t>존 홀트</t>
  </si>
  <si>
    <t>L. S. 비고츠키</t>
  </si>
  <si>
    <t>막스베버 외</t>
  </si>
  <si>
    <t>쉬무엘N.</t>
  </si>
  <si>
    <t>랜들 콜린스</t>
  </si>
  <si>
    <t>잭 바바렛</t>
  </si>
  <si>
    <t>스탠리 코언</t>
  </si>
  <si>
    <t>샌드라 하딩</t>
  </si>
  <si>
    <t>이형랑 외</t>
  </si>
  <si>
    <t>노먼 대니얼스</t>
  </si>
  <si>
    <t>게리 테일러</t>
  </si>
  <si>
    <t>오사와 마리</t>
  </si>
  <si>
    <t>Ronald J.Daniels</t>
  </si>
  <si>
    <t>立岩真也 외</t>
  </si>
  <si>
    <t>제임스 찰턴</t>
  </si>
  <si>
    <t>존보울비</t>
  </si>
  <si>
    <t>D. Brett King 외</t>
  </si>
  <si>
    <t>Steve R.외</t>
  </si>
  <si>
    <t>Laura E. Berk</t>
  </si>
  <si>
    <t>Michel H. 외</t>
  </si>
  <si>
    <t>브루스 D. 외</t>
  </si>
  <si>
    <t>David W. Carroll</t>
  </si>
  <si>
    <t>Douglas J.H외</t>
  </si>
  <si>
    <t>Stephen J. 외</t>
  </si>
  <si>
    <t>Noel Sheehy</t>
  </si>
  <si>
    <t>Carl R. Rogers</t>
  </si>
  <si>
    <t>Paul A.외</t>
  </si>
  <si>
    <t>존 레니 쇼트</t>
  </si>
  <si>
    <t>서재정</t>
  </si>
  <si>
    <t>조지 P. 란도</t>
  </si>
  <si>
    <t>닐 포스트먼</t>
  </si>
  <si>
    <t>서유구</t>
  </si>
  <si>
    <t>시오반 로버츠</t>
  </si>
  <si>
    <t>아키오 카와우치</t>
  </si>
  <si>
    <t>주세걸</t>
  </si>
  <si>
    <t>마이클 가자니가</t>
  </si>
  <si>
    <t xml:space="preserve">Edward A </t>
  </si>
  <si>
    <t>폴 파머</t>
  </si>
  <si>
    <t>Karen Glanz 외</t>
  </si>
  <si>
    <t>셸던 와츠</t>
  </si>
  <si>
    <t>하비 디텔 외</t>
  </si>
  <si>
    <t>마이클 네그네빗스키</t>
  </si>
  <si>
    <t>모리스 헐리히 외</t>
  </si>
  <si>
    <t>카이 창</t>
  </si>
  <si>
    <t>버자드 라자비</t>
  </si>
  <si>
    <t>마이클 피츠</t>
  </si>
  <si>
    <t>MICHAEL J. R</t>
  </si>
  <si>
    <t>BEHZAD RAZAVI</t>
  </si>
  <si>
    <t>이천</t>
    <phoneticPr fontId="3" type="noConversion"/>
  </si>
  <si>
    <t>조익</t>
    <phoneticPr fontId="3" type="noConversion"/>
  </si>
  <si>
    <t>박종천 역</t>
    <phoneticPr fontId="3" type="noConversion"/>
  </si>
  <si>
    <t>정승석 역</t>
    <phoneticPr fontId="3" type="noConversion"/>
  </si>
  <si>
    <t>김영민 역</t>
    <phoneticPr fontId="3" type="noConversion"/>
  </si>
  <si>
    <t>이지형 역</t>
    <phoneticPr fontId="3" type="noConversion"/>
  </si>
  <si>
    <t>김미영 역</t>
    <phoneticPr fontId="3" type="noConversion"/>
  </si>
  <si>
    <t>송하석 역</t>
    <phoneticPr fontId="3" type="noConversion"/>
  </si>
  <si>
    <t>하병학 외 역</t>
    <phoneticPr fontId="3" type="noConversion"/>
  </si>
  <si>
    <t>여인석 역</t>
    <phoneticPr fontId="3" type="noConversion"/>
  </si>
  <si>
    <t>윤선구 역</t>
    <phoneticPr fontId="3" type="noConversion"/>
  </si>
  <si>
    <t>이유선 역</t>
    <phoneticPr fontId="3" type="noConversion"/>
  </si>
  <si>
    <t>김태규 역</t>
    <phoneticPr fontId="3" type="noConversion"/>
  </si>
  <si>
    <t>이종진 역</t>
    <phoneticPr fontId="3" type="noConversion"/>
  </si>
  <si>
    <t>백진순 역</t>
    <phoneticPr fontId="3" type="noConversion"/>
  </si>
  <si>
    <t>최연식 역</t>
    <phoneticPr fontId="3" type="noConversion"/>
  </si>
  <si>
    <t>동국대학교 불교문화원 역</t>
    <phoneticPr fontId="3" type="noConversion"/>
  </si>
  <si>
    <t>최영길 역</t>
    <phoneticPr fontId="3" type="noConversion"/>
  </si>
  <si>
    <t>최기표 역</t>
    <phoneticPr fontId="3" type="noConversion"/>
  </si>
  <si>
    <t>정천구 역</t>
    <phoneticPr fontId="3" type="noConversion"/>
  </si>
  <si>
    <t>오지은 역</t>
    <phoneticPr fontId="3" type="noConversion"/>
  </si>
  <si>
    <t>류지한 외 역</t>
    <phoneticPr fontId="3" type="noConversion"/>
  </si>
  <si>
    <t>성종환 역</t>
    <phoneticPr fontId="3" type="noConversion"/>
  </si>
  <si>
    <t>박동성 역</t>
    <phoneticPr fontId="3" type="noConversion"/>
  </si>
  <si>
    <t>양일모 외 역</t>
    <phoneticPr fontId="3" type="noConversion"/>
  </si>
  <si>
    <t>윤재석 역</t>
    <phoneticPr fontId="3" type="noConversion"/>
  </si>
  <si>
    <t>손승철 외 역</t>
    <phoneticPr fontId="3" type="noConversion"/>
  </si>
  <si>
    <t>이상신 역</t>
    <phoneticPr fontId="3" type="noConversion"/>
  </si>
  <si>
    <t>김인중 외 역</t>
    <phoneticPr fontId="3" type="noConversion"/>
  </si>
  <si>
    <t>오수형 역</t>
    <phoneticPr fontId="3" type="noConversion"/>
  </si>
  <si>
    <t>류종목 역</t>
    <phoneticPr fontId="3" type="noConversion"/>
  </si>
  <si>
    <t>유병태 역</t>
    <phoneticPr fontId="3" type="noConversion"/>
  </si>
  <si>
    <t>홍상훈 외 역</t>
    <phoneticPr fontId="3" type="noConversion"/>
  </si>
  <si>
    <t>김민호 역</t>
    <phoneticPr fontId="3" type="noConversion"/>
  </si>
  <si>
    <t>이덕배 역</t>
    <phoneticPr fontId="3" type="noConversion"/>
  </si>
  <si>
    <t>구정호 역</t>
    <phoneticPr fontId="3" type="noConversion"/>
  </si>
  <si>
    <t>황호덕 외 역</t>
    <phoneticPr fontId="3" type="noConversion"/>
  </si>
  <si>
    <t>심정순 외 역</t>
    <phoneticPr fontId="3" type="noConversion"/>
  </si>
  <si>
    <t>방혜진 역</t>
    <phoneticPr fontId="3" type="noConversion"/>
  </si>
  <si>
    <t>김혜련 역</t>
    <phoneticPr fontId="3" type="noConversion"/>
  </si>
  <si>
    <t>이혜진 역</t>
    <phoneticPr fontId="3" type="noConversion"/>
  </si>
  <si>
    <t>이해완 역</t>
    <phoneticPr fontId="3" type="noConversion"/>
  </si>
  <si>
    <t>박인동 역</t>
    <phoneticPr fontId="3" type="noConversion"/>
  </si>
  <si>
    <t>여인만 외 역</t>
    <phoneticPr fontId="3" type="noConversion"/>
  </si>
  <si>
    <t>이진우 외 역</t>
    <phoneticPr fontId="3" type="noConversion"/>
  </si>
  <si>
    <t>신지은 역</t>
    <phoneticPr fontId="3" type="noConversion"/>
  </si>
  <si>
    <t>김승진 역</t>
    <phoneticPr fontId="3" type="noConversion"/>
  </si>
  <si>
    <t>황민혁 외 역</t>
    <phoneticPr fontId="3" type="noConversion"/>
  </si>
  <si>
    <t>박형신 외 역</t>
    <phoneticPr fontId="3" type="noConversion"/>
  </si>
  <si>
    <t>김영미 외 역</t>
    <phoneticPr fontId="3" type="noConversion"/>
  </si>
  <si>
    <t>김수배 역</t>
    <phoneticPr fontId="3" type="noConversion"/>
  </si>
  <si>
    <t>신현정 역</t>
    <phoneticPr fontId="3" type="noConversion"/>
  </si>
  <si>
    <t>주은선 외 역</t>
    <phoneticPr fontId="3" type="noConversion"/>
  </si>
  <si>
    <t>김진숙 외 역</t>
    <phoneticPr fontId="3" type="noConversion"/>
  </si>
  <si>
    <t>신현균 외 역</t>
    <phoneticPr fontId="3" type="noConversion"/>
  </si>
  <si>
    <t>최영희 역</t>
    <phoneticPr fontId="3" type="noConversion"/>
  </si>
  <si>
    <t>진영선 외 역</t>
    <phoneticPr fontId="3" type="noConversion"/>
  </si>
  <si>
    <t>문현미 외 역</t>
    <phoneticPr fontId="3" type="noConversion"/>
  </si>
  <si>
    <t>나은영 역</t>
    <phoneticPr fontId="3" type="noConversion"/>
  </si>
  <si>
    <t>심정보 역</t>
    <phoneticPr fontId="3" type="noConversion"/>
  </si>
  <si>
    <t>강승훈 역</t>
    <phoneticPr fontId="3" type="noConversion"/>
  </si>
  <si>
    <t>김정하 역</t>
    <phoneticPr fontId="3" type="noConversion"/>
  </si>
  <si>
    <t>이승희 역</t>
    <phoneticPr fontId="3" type="noConversion"/>
  </si>
  <si>
    <t>김종진 외 역</t>
    <phoneticPr fontId="3" type="noConversion"/>
  </si>
  <si>
    <t>김경수 외 역</t>
    <phoneticPr fontId="3" type="noConversion"/>
  </si>
  <si>
    <t>곽강제 외 역</t>
    <phoneticPr fontId="3" type="noConversion"/>
  </si>
  <si>
    <t>김말진 외 역</t>
    <phoneticPr fontId="3" type="noConversion"/>
  </si>
  <si>
    <t>노승정 외 역</t>
    <phoneticPr fontId="3" type="noConversion"/>
  </si>
  <si>
    <t>양재섭 외 역</t>
    <phoneticPr fontId="3" type="noConversion"/>
  </si>
  <si>
    <t>이정희 역</t>
    <phoneticPr fontId="3" type="noConversion"/>
  </si>
  <si>
    <t>이정주 외 역</t>
    <phoneticPr fontId="3" type="noConversion"/>
  </si>
  <si>
    <t>선우춘 외 역</t>
    <phoneticPr fontId="3" type="noConversion"/>
  </si>
  <si>
    <t>문우경 역</t>
    <phoneticPr fontId="3" type="noConversion"/>
  </si>
  <si>
    <t>김광준 외 역</t>
    <phoneticPr fontId="3" type="noConversion"/>
  </si>
  <si>
    <t>염석란 역</t>
    <phoneticPr fontId="3" type="noConversion"/>
  </si>
  <si>
    <t>성윤경 역</t>
    <phoneticPr fontId="3" type="noConversion"/>
  </si>
  <si>
    <t>김재영 외 역</t>
    <phoneticPr fontId="3" type="noConversion"/>
  </si>
  <si>
    <t>권기영 외 역</t>
    <phoneticPr fontId="3" type="noConversion"/>
  </si>
  <si>
    <t>전경원 역</t>
    <phoneticPr fontId="3" type="noConversion"/>
  </si>
  <si>
    <t>김대정 역</t>
    <phoneticPr fontId="3" type="noConversion"/>
  </si>
  <si>
    <t>이영희 역</t>
    <phoneticPr fontId="3" type="noConversion"/>
  </si>
  <si>
    <t>김소영 역</t>
    <phoneticPr fontId="3" type="noConversion"/>
  </si>
  <si>
    <t>김갑환 외 역</t>
    <phoneticPr fontId="3" type="noConversion"/>
  </si>
  <si>
    <t>주필환 역</t>
    <phoneticPr fontId="3" type="noConversion"/>
  </si>
  <si>
    <t>김경숙 외 역</t>
    <phoneticPr fontId="3" type="noConversion"/>
  </si>
  <si>
    <t>비야사</t>
  </si>
  <si>
    <t>Peter K.Bol</t>
  </si>
  <si>
    <t>아르투어 쇼펜하우어</t>
  </si>
  <si>
    <t>알프레드J.에이어</t>
  </si>
  <si>
    <t>조르주 깡귀엠</t>
  </si>
  <si>
    <t>빌헬름 라이프니츠</t>
  </si>
  <si>
    <t>존 듀이</t>
  </si>
  <si>
    <t>에티엔느 질송</t>
  </si>
  <si>
    <t>원측</t>
  </si>
  <si>
    <t>균여</t>
  </si>
  <si>
    <t>이능화</t>
  </si>
  <si>
    <t>부카리</t>
  </si>
  <si>
    <t>천태지자 대사</t>
  </si>
  <si>
    <t>코칸 시렌</t>
  </si>
  <si>
    <t>에릭 쥐르허</t>
  </si>
  <si>
    <t>윌리엄 J. 프라이어</t>
  </si>
  <si>
    <t>루이스 포이만 외</t>
  </si>
  <si>
    <t>이블린 S. 로스키</t>
  </si>
  <si>
    <t>보리스 이바노비치 트카첸코</t>
  </si>
  <si>
    <t>진관타오 외</t>
  </si>
  <si>
    <t>수호지진묘죽간정리소조</t>
  </si>
  <si>
    <t>佐伯弘次</t>
  </si>
  <si>
    <t>요한 구스타프 드로이젠</t>
  </si>
  <si>
    <t>피에르 노라 외</t>
  </si>
  <si>
    <t>마르셀 그라네</t>
  </si>
  <si>
    <t>이두</t>
  </si>
  <si>
    <t>맹원로</t>
  </si>
  <si>
    <t>사코다 구미코</t>
  </si>
  <si>
    <t>기노 쓰라유키</t>
  </si>
  <si>
    <t>사이토 마레시</t>
  </si>
  <si>
    <t>마리아 셰리초바</t>
  </si>
  <si>
    <t>배리 랭포드</t>
  </si>
  <si>
    <t>매튜 키이란</t>
  </si>
  <si>
    <t>재일코리안변호사협회</t>
  </si>
  <si>
    <t xml:space="preserve">스즈키 요시타카 외 </t>
  </si>
  <si>
    <t>울리히 벡</t>
  </si>
  <si>
    <t>미셸 마페졸리</t>
  </si>
  <si>
    <t>수전 스트레서</t>
  </si>
  <si>
    <t>윌 킴리카</t>
  </si>
  <si>
    <t>앨런 비어즈워스 외</t>
  </si>
  <si>
    <t>에바 일루즈</t>
  </si>
  <si>
    <t>브루스 액커만 외</t>
  </si>
  <si>
    <t>John C. L. Ingram</t>
  </si>
  <si>
    <t>피터 B. 라베</t>
  </si>
  <si>
    <t>Susan T. Fiske 외</t>
  </si>
  <si>
    <t>Clara E. Hill</t>
  </si>
  <si>
    <t>David J. Wallin</t>
  </si>
  <si>
    <t>Philip C. Kendall</t>
  </si>
  <si>
    <t>Robert L. Leahy</t>
  </si>
  <si>
    <t>I.H.Nordhus 외</t>
  </si>
  <si>
    <t>Steven C. Hayes 외</t>
  </si>
  <si>
    <t>조지 허버트 미드</t>
  </si>
  <si>
    <t>미즈우치 도시오</t>
  </si>
  <si>
    <t>KimHakjoon</t>
  </si>
  <si>
    <t>테다 스카치폴</t>
  </si>
  <si>
    <t>줄리오 바텔리</t>
  </si>
  <si>
    <t>순원왕후</t>
  </si>
  <si>
    <t>강세황</t>
  </si>
  <si>
    <t>데이비드 로지</t>
  </si>
  <si>
    <t>Ernest Nagel 외</t>
  </si>
  <si>
    <t>Roger Penrose</t>
  </si>
  <si>
    <t>올리버 모쉬</t>
  </si>
  <si>
    <t>일본원자력산업회</t>
  </si>
  <si>
    <t>찰스버치 외</t>
  </si>
  <si>
    <t>앙드레 피쇼</t>
  </si>
  <si>
    <t>Ricki Lewis</t>
  </si>
  <si>
    <t>M. H. De Freitas</t>
  </si>
  <si>
    <t>일본유선갑상선초음파진단회의</t>
  </si>
  <si>
    <t>Chiappa</t>
  </si>
  <si>
    <t>Philip Buttaravoli</t>
  </si>
  <si>
    <t>Yamamoto Kazuhiko</t>
  </si>
  <si>
    <t>데이 리스 외</t>
  </si>
  <si>
    <t>첸밍 후</t>
  </si>
  <si>
    <t>조지 T. 하인만 외</t>
  </si>
  <si>
    <t>데이비드 하지즈 외</t>
  </si>
  <si>
    <t>아오키 미네로우</t>
  </si>
  <si>
    <t>피터 모빌 외</t>
  </si>
  <si>
    <t>玄光男 외</t>
  </si>
  <si>
    <t>브라이언 캐리어</t>
  </si>
  <si>
    <t>레나테침머</t>
  </si>
  <si>
    <t>최재목 외 역</t>
    <phoneticPr fontId="3" type="noConversion"/>
  </si>
  <si>
    <t>박성규 역</t>
    <phoneticPr fontId="3" type="noConversion"/>
  </si>
  <si>
    <t>고정식 역</t>
    <phoneticPr fontId="3" type="noConversion"/>
  </si>
  <si>
    <t>전영삼 외 역</t>
    <phoneticPr fontId="3" type="noConversion"/>
  </si>
  <si>
    <t>박찬국 역</t>
    <phoneticPr fontId="3" type="noConversion"/>
  </si>
  <si>
    <t>윤원철 역</t>
    <phoneticPr fontId="3" type="noConversion"/>
  </si>
  <si>
    <t>금장태 외 역</t>
    <phoneticPr fontId="3" type="noConversion"/>
  </si>
  <si>
    <t>김태완 역</t>
    <phoneticPr fontId="3" type="noConversion"/>
  </si>
  <si>
    <t>안성두 역</t>
    <phoneticPr fontId="3" type="noConversion"/>
  </si>
  <si>
    <t>하혜정 역</t>
    <phoneticPr fontId="3" type="noConversion"/>
  </si>
  <si>
    <t>강현정 외 역</t>
    <phoneticPr fontId="3" type="noConversion"/>
  </si>
  <si>
    <t>임민자 역</t>
    <phoneticPr fontId="3" type="noConversion"/>
  </si>
  <si>
    <t>곽차섭 역</t>
    <phoneticPr fontId="3" type="noConversion"/>
  </si>
  <si>
    <t>김경현 외 역</t>
    <phoneticPr fontId="3" type="noConversion"/>
  </si>
  <si>
    <t>황혜성 역</t>
    <phoneticPr fontId="3" type="noConversion"/>
  </si>
  <si>
    <t>김성일 외 역</t>
    <phoneticPr fontId="3" type="noConversion"/>
  </si>
  <si>
    <t>이태형 역</t>
    <phoneticPr fontId="3" type="noConversion"/>
  </si>
  <si>
    <t>박철상 역</t>
    <phoneticPr fontId="3" type="noConversion"/>
  </si>
  <si>
    <t>하영삼 역</t>
    <phoneticPr fontId="3" type="noConversion"/>
  </si>
  <si>
    <t>정애영 외 역</t>
    <phoneticPr fontId="3" type="noConversion"/>
  </si>
  <si>
    <t>김석희 역</t>
    <phoneticPr fontId="3" type="noConversion"/>
  </si>
  <si>
    <t>김현수 역</t>
    <phoneticPr fontId="3" type="noConversion"/>
  </si>
  <si>
    <t>김혜정 역</t>
    <phoneticPr fontId="3" type="noConversion"/>
  </si>
  <si>
    <t>안법영 외 역</t>
    <phoneticPr fontId="3" type="noConversion"/>
  </si>
  <si>
    <t>변상진 역</t>
    <phoneticPr fontId="3" type="noConversion"/>
  </si>
  <si>
    <t>황규득 역</t>
    <phoneticPr fontId="3" type="noConversion"/>
  </si>
  <si>
    <t>이기원 외 역</t>
    <phoneticPr fontId="3" type="noConversion"/>
  </si>
  <si>
    <t>윤희원 역</t>
    <phoneticPr fontId="3" type="noConversion"/>
  </si>
  <si>
    <t>이을상 외 역</t>
    <phoneticPr fontId="3" type="noConversion"/>
  </si>
  <si>
    <t>김용환 외 역</t>
    <phoneticPr fontId="3" type="noConversion"/>
  </si>
  <si>
    <t>정현주 역</t>
    <phoneticPr fontId="3" type="noConversion"/>
  </si>
  <si>
    <t>장상훈 역</t>
    <phoneticPr fontId="3" type="noConversion"/>
  </si>
  <si>
    <t>이인희 역</t>
    <phoneticPr fontId="3" type="noConversion"/>
  </si>
  <si>
    <t>정경주 외 역</t>
    <phoneticPr fontId="3" type="noConversion"/>
  </si>
  <si>
    <t>노융희 역</t>
    <phoneticPr fontId="3" type="noConversion"/>
  </si>
  <si>
    <t>황상구 외 역</t>
    <phoneticPr fontId="3" type="noConversion"/>
  </si>
  <si>
    <t>이지현 외 역</t>
    <phoneticPr fontId="3" type="noConversion"/>
  </si>
  <si>
    <t>김용철 외 역</t>
    <phoneticPr fontId="3" type="noConversion"/>
  </si>
  <si>
    <t>김동윤 외 역</t>
    <phoneticPr fontId="3" type="noConversion"/>
  </si>
  <si>
    <t>임승순 역</t>
    <phoneticPr fontId="3" type="noConversion"/>
  </si>
  <si>
    <t>이영재 외 역</t>
    <phoneticPr fontId="3" type="noConversion"/>
  </si>
  <si>
    <t>박은식</t>
  </si>
  <si>
    <t>주자</t>
  </si>
  <si>
    <t>제레미 벤담</t>
  </si>
  <si>
    <t>칼 구스타프 헴펠</t>
  </si>
  <si>
    <t>에른스트 카시러</t>
  </si>
  <si>
    <t>임마뉴엘 칸트</t>
  </si>
  <si>
    <t>찬드라키르티</t>
  </si>
  <si>
    <t>데일라이트</t>
  </si>
  <si>
    <t>임계유</t>
  </si>
  <si>
    <t>대혜종고</t>
  </si>
  <si>
    <t>견혜보살</t>
  </si>
  <si>
    <t>추파 홍유</t>
  </si>
  <si>
    <t>크리스틴 M. 코스가드</t>
  </si>
  <si>
    <t>K. N. 쵸두리</t>
  </si>
  <si>
    <t>J.G.A. 포칵</t>
  </si>
  <si>
    <t>타키투스</t>
  </si>
  <si>
    <t>하워드 진 외</t>
  </si>
  <si>
    <t>유리 M 로트만</t>
  </si>
  <si>
    <t>王重民</t>
  </si>
  <si>
    <t>섭덕휘</t>
  </si>
  <si>
    <t>왕우신 외</t>
  </si>
  <si>
    <t>구메 구니타케</t>
  </si>
  <si>
    <t>박유하</t>
  </si>
  <si>
    <t>다니엘 라구트 외</t>
  </si>
  <si>
    <t>이영미</t>
  </si>
  <si>
    <t>칼 엥기쉬</t>
  </si>
  <si>
    <t>J. A. 슘페터</t>
  </si>
  <si>
    <t>윌리엄 R. 이스털리</t>
  </si>
  <si>
    <t>제롬 카라벨</t>
  </si>
  <si>
    <t>쓰지모토 마사시 외</t>
  </si>
  <si>
    <t>요 리츤</t>
  </si>
  <si>
    <t>DAVID S. DEREZOTES</t>
  </si>
  <si>
    <t>마틴 포웰김기태 역</t>
  </si>
  <si>
    <t>미야모토 타로</t>
  </si>
  <si>
    <t>질리언 로즈(Gillian Rose)</t>
  </si>
  <si>
    <t>개리 레드야드</t>
  </si>
  <si>
    <t>나탈리 펜턴</t>
  </si>
  <si>
    <t>경호 외</t>
  </si>
  <si>
    <t>아사히글래스재단</t>
  </si>
  <si>
    <t>김백록 외</t>
  </si>
  <si>
    <t>케이트 플레처</t>
  </si>
  <si>
    <t>Daniel H Kim</t>
  </si>
  <si>
    <t>Jerry L. Prince 외</t>
  </si>
  <si>
    <t>센고쿠 마사카즈 외</t>
  </si>
  <si>
    <t>태양광발전연구회</t>
  </si>
  <si>
    <t>소화기내시경학회, 내시경기기기술연구회</t>
    <phoneticPr fontId="3" type="noConversion"/>
  </si>
  <si>
    <t>박인성 역</t>
    <phoneticPr fontId="3" type="noConversion"/>
  </si>
  <si>
    <t>류제동 역</t>
    <phoneticPr fontId="3" type="noConversion"/>
  </si>
  <si>
    <t>등구백 저, 황준연 엮음</t>
    <phoneticPr fontId="3" type="noConversion"/>
  </si>
  <si>
    <t>권기돈 외 역</t>
    <phoneticPr fontId="3" type="noConversion"/>
  </si>
  <si>
    <t>박우석 외 역</t>
    <phoneticPr fontId="3" type="noConversion"/>
  </si>
  <si>
    <t>석지현 역주·해설</t>
    <phoneticPr fontId="3" type="noConversion"/>
  </si>
  <si>
    <t>이신건 외 역</t>
    <phoneticPr fontId="3" type="noConversion"/>
  </si>
  <si>
    <t>김호동 역주</t>
    <phoneticPr fontId="3" type="noConversion"/>
  </si>
  <si>
    <t>곽차섭 옮김·주해</t>
    <phoneticPr fontId="3" type="noConversion"/>
  </si>
  <si>
    <t>류한수 역</t>
    <phoneticPr fontId="3" type="noConversion"/>
  </si>
  <si>
    <t>김응종 역</t>
    <phoneticPr fontId="3" type="noConversion"/>
  </si>
  <si>
    <t>천선행 역</t>
    <phoneticPr fontId="3" type="noConversion"/>
  </si>
  <si>
    <t>이상국 역</t>
    <phoneticPr fontId="3" type="noConversion"/>
  </si>
  <si>
    <t>전홍철 외 역</t>
    <phoneticPr fontId="3" type="noConversion"/>
  </si>
  <si>
    <t>이영주 외 역주</t>
    <phoneticPr fontId="3" type="noConversion"/>
  </si>
  <si>
    <t>윤미애 역</t>
    <phoneticPr fontId="3" type="noConversion"/>
  </si>
  <si>
    <t>정헌 역</t>
    <phoneticPr fontId="3" type="noConversion"/>
  </si>
  <si>
    <t>정수경 외 역</t>
    <phoneticPr fontId="3" type="noConversion"/>
  </si>
  <si>
    <t>서진희 역</t>
    <phoneticPr fontId="3" type="noConversion"/>
  </si>
  <si>
    <t>이창환 외 역</t>
    <phoneticPr fontId="3" type="noConversion"/>
  </si>
  <si>
    <t>강동혁 역</t>
    <phoneticPr fontId="3" type="noConversion"/>
  </si>
  <si>
    <t>박경신 역</t>
    <phoneticPr fontId="3" type="noConversion"/>
  </si>
  <si>
    <t>김우봉 외 역</t>
    <phoneticPr fontId="3" type="noConversion"/>
  </si>
  <si>
    <t>강병선 외 역</t>
    <phoneticPr fontId="3" type="noConversion"/>
  </si>
  <si>
    <t>삼성SDS ST사업기획팀 역</t>
    <phoneticPr fontId="3" type="noConversion"/>
  </si>
  <si>
    <t>최은실 외 역</t>
    <phoneticPr fontId="3" type="noConversion"/>
  </si>
  <si>
    <t>박중양 역</t>
    <phoneticPr fontId="3" type="noConversion"/>
  </si>
  <si>
    <t>KC대학교 남북통합지원센터 역</t>
    <phoneticPr fontId="3" type="noConversion"/>
  </si>
  <si>
    <t>남찬섭 역</t>
    <phoneticPr fontId="3" type="noConversion"/>
  </si>
  <si>
    <t>손홍일 역</t>
    <phoneticPr fontId="3" type="noConversion"/>
  </si>
  <si>
    <t>정태연 역</t>
    <phoneticPr fontId="3" type="noConversion"/>
  </si>
  <si>
    <t>유미숙 외 역</t>
    <phoneticPr fontId="3" type="noConversion"/>
  </si>
  <si>
    <t>Charles E. Schaefer 외</t>
    <phoneticPr fontId="3" type="noConversion"/>
  </si>
  <si>
    <t>정경미 외 역</t>
    <phoneticPr fontId="3" type="noConversion"/>
  </si>
  <si>
    <t>오인수 역</t>
    <phoneticPr fontId="3" type="noConversion"/>
  </si>
  <si>
    <t>김초복 역</t>
    <phoneticPr fontId="3" type="noConversion"/>
  </si>
  <si>
    <t>박경환 외 역</t>
    <phoneticPr fontId="3" type="noConversion"/>
  </si>
  <si>
    <t>강철웅 외 역</t>
    <phoneticPr fontId="3" type="noConversion"/>
  </si>
  <si>
    <t>홍태영 역</t>
    <phoneticPr fontId="3" type="noConversion"/>
  </si>
  <si>
    <t>박기현 역</t>
    <phoneticPr fontId="3" type="noConversion"/>
  </si>
  <si>
    <t>박만구 외 역</t>
    <phoneticPr fontId="3" type="noConversion"/>
  </si>
  <si>
    <t>이준호 외 역</t>
    <phoneticPr fontId="3" type="noConversion"/>
  </si>
  <si>
    <t>현상민 외 역</t>
    <phoneticPr fontId="3" type="noConversion"/>
  </si>
  <si>
    <t>김진동 외 역</t>
    <phoneticPr fontId="3" type="noConversion"/>
  </si>
  <si>
    <t>일본약학도서 번역연구회 역</t>
    <phoneticPr fontId="3" type="noConversion"/>
  </si>
  <si>
    <t>신동원 외 역</t>
    <phoneticPr fontId="3" type="noConversion"/>
  </si>
  <si>
    <t>이상우 역</t>
    <phoneticPr fontId="3" type="noConversion"/>
  </si>
  <si>
    <t>이동윤 역</t>
    <phoneticPr fontId="3" type="noConversion"/>
  </si>
  <si>
    <t>정사범 외 역</t>
    <phoneticPr fontId="3" type="noConversion"/>
  </si>
  <si>
    <t>김경곤 외 역</t>
    <phoneticPr fontId="3" type="noConversion"/>
  </si>
  <si>
    <t>최윤석 외 역</t>
    <phoneticPr fontId="3" type="noConversion"/>
  </si>
  <si>
    <t>최재원 역</t>
    <phoneticPr fontId="3" type="noConversion"/>
  </si>
  <si>
    <t>김상현 역</t>
    <phoneticPr fontId="3" type="noConversion"/>
  </si>
  <si>
    <t>노영찬 역</t>
    <phoneticPr fontId="3" type="noConversion"/>
  </si>
  <si>
    <t>윤근용 역</t>
    <phoneticPr fontId="3" type="noConversion"/>
  </si>
  <si>
    <t>장정식 역</t>
    <phoneticPr fontId="3" type="noConversion"/>
  </si>
  <si>
    <t>고현영 외 역</t>
    <phoneticPr fontId="3" type="noConversion"/>
  </si>
  <si>
    <t>구동언 역</t>
    <phoneticPr fontId="3" type="noConversion"/>
  </si>
  <si>
    <t>이상훈 역</t>
    <phoneticPr fontId="3" type="noConversion"/>
  </si>
  <si>
    <t>강권학 역</t>
    <phoneticPr fontId="3" type="noConversion"/>
  </si>
  <si>
    <t>류광 역</t>
    <phoneticPr fontId="3" type="noConversion"/>
  </si>
  <si>
    <t>곽이섭 외 역</t>
    <phoneticPr fontId="3" type="noConversion"/>
  </si>
  <si>
    <t>대한토목학회 '자연과 문명의 조화 토목공학' 출판위원회</t>
    <phoneticPr fontId="3" type="noConversion"/>
  </si>
  <si>
    <t>도사키 히로마사</t>
  </si>
  <si>
    <t>Jamie Hubbard 외</t>
  </si>
  <si>
    <t>찰스 테일러</t>
  </si>
  <si>
    <t>윌리엄 닐 외</t>
  </si>
  <si>
    <t>天童正覺 頌古 외</t>
  </si>
  <si>
    <t>한스 큉</t>
  </si>
  <si>
    <t>플라노 드 카르피니 외</t>
  </si>
  <si>
    <t>제임스 빌링턴</t>
  </si>
  <si>
    <t>벤자민 J. 카플란</t>
  </si>
  <si>
    <t>하야시 켄사쿠</t>
  </si>
  <si>
    <t>제임스 C. 스콧</t>
  </si>
  <si>
    <t>황정 외 교주</t>
  </si>
  <si>
    <t>이백</t>
  </si>
  <si>
    <t>에르트무트 비치슬라</t>
  </si>
  <si>
    <t>제임스 네어모어</t>
  </si>
  <si>
    <t>린다 와인트라웁</t>
  </si>
  <si>
    <t>주량즈</t>
  </si>
  <si>
    <t>Dennis J. Sporre</t>
  </si>
  <si>
    <t>노엘 캐럴</t>
  </si>
  <si>
    <t>마사 C. 누스바움</t>
  </si>
  <si>
    <t>Hans-Werner Sinn</t>
  </si>
  <si>
    <t>小林潔司 외 編</t>
  </si>
  <si>
    <t>Jeffrey Phillips</t>
  </si>
  <si>
    <t>Lance A. Bettencourt</t>
  </si>
  <si>
    <t>안드레아스 M. 안토노풀로스</t>
  </si>
  <si>
    <t>조지 박스</t>
  </si>
  <si>
    <t>실리아 호이저만</t>
  </si>
  <si>
    <t>엘리자베스 라이커트 외</t>
  </si>
  <si>
    <t>로즈메리 갈런드 톰슨</t>
  </si>
  <si>
    <t>Ronald B. Adler 외</t>
  </si>
  <si>
    <t>John O. Cooper 외</t>
  </si>
  <si>
    <t>Devika Dibya Choudhuri 외</t>
  </si>
  <si>
    <t>Paul C. Cozby 외</t>
  </si>
  <si>
    <t>Tim Cresswell</t>
  </si>
  <si>
    <t>도린 매시</t>
  </si>
  <si>
    <t>존 던</t>
  </si>
  <si>
    <t>클로드 르포르</t>
  </si>
  <si>
    <t>데이비드 러브 락 외</t>
  </si>
  <si>
    <t>Anita A. Wager 외 엮음</t>
  </si>
  <si>
    <t>윌리엄 F. 러디먼</t>
  </si>
  <si>
    <t>가와하타 호다까</t>
  </si>
  <si>
    <t>Stanley A. Gelfand</t>
  </si>
  <si>
    <t>西島正弘 외 編</t>
  </si>
  <si>
    <t>이수귀</t>
  </si>
  <si>
    <t>매트 파르 외</t>
  </si>
  <si>
    <t>밥 돕킨 외</t>
  </si>
  <si>
    <t>지아웨이 한 외</t>
  </si>
  <si>
    <t>프랭클린 크레이머 외 편저</t>
  </si>
  <si>
    <t>앨런 쿠퍼 외</t>
  </si>
  <si>
    <t>콜린 웨어</t>
  </si>
  <si>
    <t>앤디 오람 외 편저</t>
  </si>
  <si>
    <t>케빈 머피</t>
  </si>
  <si>
    <t>니테쉬 단자니 외</t>
  </si>
  <si>
    <t>조시 로젠버그 외</t>
  </si>
  <si>
    <t>브루스 슈나이어</t>
  </si>
  <si>
    <t>라파엘 마티</t>
  </si>
  <si>
    <t>바이런 엘리스</t>
  </si>
  <si>
    <t>니콜라이 옐렌코프</t>
  </si>
  <si>
    <t>스튜어트 러셀 외</t>
  </si>
  <si>
    <t>Victor L. Katch 외</t>
  </si>
  <si>
    <t>유연 저, 유복모 감수</t>
    <phoneticPr fontId="3" type="noConversion"/>
  </si>
  <si>
    <t>와다 토모미, 방민호(번역 및 감수)</t>
    <phoneticPr fontId="3" type="noConversion"/>
  </si>
  <si>
    <t>김경일(고석 번역)</t>
    <phoneticPr fontId="3" type="noConversion"/>
  </si>
  <si>
    <t>이유재 엮음, (사)한국마케팅학회</t>
    <phoneticPr fontId="3" type="noConversion"/>
  </si>
  <si>
    <t>윤철홍 외 저, 법무법인 태평양 외 공동편집</t>
    <phoneticPr fontId="3" type="noConversion"/>
  </si>
  <si>
    <t>이만 역주</t>
    <phoneticPr fontId="3" type="noConversion"/>
  </si>
  <si>
    <t>김용천 외 역주</t>
    <phoneticPr fontId="3" type="noConversion"/>
  </si>
  <si>
    <t>박효엽 역</t>
    <phoneticPr fontId="3" type="noConversion"/>
  </si>
  <si>
    <t>유광석 역</t>
    <phoneticPr fontId="3" type="noConversion"/>
  </si>
  <si>
    <t>김형민 역</t>
    <phoneticPr fontId="3" type="noConversion"/>
  </si>
  <si>
    <t>김응종 외 역</t>
    <phoneticPr fontId="3" type="noConversion"/>
  </si>
  <si>
    <t>김봉철 역</t>
    <phoneticPr fontId="3" type="noConversion"/>
  </si>
  <si>
    <t>김성례 외 역</t>
    <phoneticPr fontId="3" type="noConversion"/>
  </si>
  <si>
    <t xml:space="preserve">金萬源 標點·校勘·譯註 </t>
    <phoneticPr fontId="3" type="noConversion"/>
  </si>
  <si>
    <t xml:space="preserve">이시준 외 한역 </t>
    <phoneticPr fontId="3" type="noConversion"/>
  </si>
  <si>
    <t>장영태 역</t>
    <phoneticPr fontId="3" type="noConversion"/>
  </si>
  <si>
    <t>김혜란 외 역</t>
    <phoneticPr fontId="3" type="noConversion"/>
  </si>
  <si>
    <t>유영민 역</t>
    <phoneticPr fontId="3" type="noConversion"/>
  </si>
  <si>
    <t>곽광수 역</t>
    <phoneticPr fontId="3" type="noConversion"/>
  </si>
  <si>
    <t>박정훈 역</t>
    <phoneticPr fontId="3" type="noConversion"/>
  </si>
  <si>
    <t>박철홍 역</t>
    <phoneticPr fontId="3" type="noConversion"/>
  </si>
  <si>
    <t>김효전 역</t>
    <phoneticPr fontId="3" type="noConversion"/>
  </si>
  <si>
    <t>박복영 역</t>
    <phoneticPr fontId="3" type="noConversion"/>
  </si>
  <si>
    <t>이성규 역</t>
    <phoneticPr fontId="3" type="noConversion"/>
  </si>
  <si>
    <t>서우종 역</t>
    <phoneticPr fontId="3" type="noConversion"/>
  </si>
  <si>
    <t>김민정 외 역</t>
    <phoneticPr fontId="3" type="noConversion"/>
  </si>
  <si>
    <t>이현숙 역</t>
    <phoneticPr fontId="3" type="noConversion"/>
  </si>
  <si>
    <t>강순원 역</t>
    <phoneticPr fontId="3" type="noConversion"/>
  </si>
  <si>
    <t>추선영 역</t>
    <phoneticPr fontId="3" type="noConversion"/>
  </si>
  <si>
    <t>이영애 외 역</t>
    <phoneticPr fontId="3" type="noConversion"/>
  </si>
  <si>
    <t>김선주 외 역</t>
    <phoneticPr fontId="3" type="noConversion"/>
  </si>
  <si>
    <t>박형생 외 역</t>
    <phoneticPr fontId="3" type="noConversion"/>
  </si>
  <si>
    <t>이부영 역</t>
    <phoneticPr fontId="3" type="noConversion"/>
  </si>
  <si>
    <t>심승희 외 역</t>
    <phoneticPr fontId="3" type="noConversion"/>
  </si>
  <si>
    <t>이종원 역</t>
    <phoneticPr fontId="3" type="noConversion"/>
  </si>
  <si>
    <t>이종돈 외 역</t>
    <phoneticPr fontId="3" type="noConversion"/>
  </si>
  <si>
    <t>강영매 역</t>
    <phoneticPr fontId="3" type="noConversion"/>
  </si>
  <si>
    <t>설성경 역</t>
    <phoneticPr fontId="3" type="noConversion"/>
  </si>
  <si>
    <t>장유승 외 역</t>
    <phoneticPr fontId="3" type="noConversion"/>
  </si>
  <si>
    <t>박희병 역</t>
    <phoneticPr fontId="3" type="noConversion"/>
  </si>
  <si>
    <t>노태복 역</t>
    <phoneticPr fontId="3" type="noConversion"/>
  </si>
  <si>
    <t>김병한 외 역</t>
    <phoneticPr fontId="3" type="noConversion"/>
  </si>
  <si>
    <t>김홍표 역</t>
    <phoneticPr fontId="3" type="noConversion"/>
  </si>
  <si>
    <t>홍승효 역</t>
    <phoneticPr fontId="3" type="noConversion"/>
  </si>
  <si>
    <t>우경식 외 역</t>
    <phoneticPr fontId="3" type="noConversion"/>
  </si>
  <si>
    <t>민건홍 역</t>
    <phoneticPr fontId="3" type="noConversion"/>
  </si>
  <si>
    <t>이철주 외 역</t>
    <phoneticPr fontId="3" type="noConversion"/>
  </si>
  <si>
    <t>이지연 외 역</t>
    <phoneticPr fontId="3" type="noConversion"/>
  </si>
  <si>
    <t>조영찬 역</t>
    <phoneticPr fontId="3" type="noConversion"/>
  </si>
  <si>
    <t>권병인 외 역</t>
    <phoneticPr fontId="3" type="noConversion"/>
  </si>
  <si>
    <t>성기서 외 역</t>
    <phoneticPr fontId="3" type="noConversion"/>
  </si>
  <si>
    <t>이광수 역</t>
    <phoneticPr fontId="3" type="noConversion"/>
  </si>
  <si>
    <t>김경섭 외 역</t>
    <phoneticPr fontId="3" type="noConversion"/>
  </si>
  <si>
    <t>박건태 역</t>
    <phoneticPr fontId="3" type="noConversion"/>
  </si>
  <si>
    <t>정사범 역</t>
    <phoneticPr fontId="3" type="noConversion"/>
  </si>
  <si>
    <t>박정우 외 역</t>
    <phoneticPr fontId="3" type="noConversion"/>
  </si>
  <si>
    <t>박효균 외 역</t>
    <phoneticPr fontId="3" type="noConversion"/>
  </si>
  <si>
    <t>장진희 역</t>
    <phoneticPr fontId="3" type="noConversion"/>
  </si>
  <si>
    <t>송형석 외 역</t>
    <phoneticPr fontId="3" type="noConversion"/>
  </si>
  <si>
    <t>이성혁 외 역</t>
    <phoneticPr fontId="3" type="noConversion"/>
  </si>
  <si>
    <t>이준 역</t>
    <phoneticPr fontId="3" type="noConversion"/>
  </si>
  <si>
    <t>신항식 외 역</t>
    <phoneticPr fontId="3" type="noConversion"/>
  </si>
  <si>
    <t>샹까라</t>
  </si>
  <si>
    <t>로드니 스타크 외</t>
  </si>
  <si>
    <t>빌프리트 헤를레</t>
  </si>
  <si>
    <t>필립 데일리더 외 엮음한국프랑스사학회 감수</t>
  </si>
  <si>
    <t>로렐 켄달</t>
  </si>
  <si>
    <t>元 無名氏 撰</t>
  </si>
  <si>
    <t>馬淵和夫 외 교주·역</t>
  </si>
  <si>
    <t>프리드리히 횔덜린</t>
  </si>
  <si>
    <t>프세볼로트 에밀리예비치 메이예르홀트</t>
  </si>
  <si>
    <t>세스 로고보이</t>
  </si>
  <si>
    <t>르네 위그</t>
  </si>
  <si>
    <t>브리기테 셰어</t>
  </si>
  <si>
    <t>헤르만 헬러</t>
  </si>
  <si>
    <t>배리 아이켄그린</t>
  </si>
  <si>
    <t>매스킨 외</t>
  </si>
  <si>
    <t>Allan Afuah</t>
  </si>
  <si>
    <t>존 벨라미 포스터</t>
  </si>
  <si>
    <t>문승숙 외 엮음</t>
  </si>
  <si>
    <t>제임스 M. 재스퍼</t>
  </si>
  <si>
    <t>민주화운동기념사업회 기획이병천 외 엮음</t>
  </si>
  <si>
    <t>참여사회연구소 기획이병천 외 엮음</t>
  </si>
  <si>
    <t>프랭크 푸레디</t>
  </si>
  <si>
    <t>캐슬린 린치 외</t>
  </si>
  <si>
    <t>송제숙</t>
  </si>
  <si>
    <t>Paul Slovic</t>
  </si>
  <si>
    <t>Martin Bolt 외</t>
  </si>
  <si>
    <t>레온 페스팅거</t>
  </si>
  <si>
    <t>제임스 깁슨</t>
  </si>
  <si>
    <t>마리-루이제 폰 프란츠</t>
  </si>
  <si>
    <t>Kenneth S. Aigen</t>
  </si>
  <si>
    <t>클래런스 글래컨</t>
  </si>
  <si>
    <t>마거릿 로버츠</t>
  </si>
  <si>
    <t xml:space="preserve">존 M. 오언 4세 </t>
  </si>
  <si>
    <t>민주화운동기념사업회 기획신명순 엮음</t>
  </si>
  <si>
    <t>Boon Siong Neo 외</t>
  </si>
  <si>
    <t>조경남</t>
  </si>
  <si>
    <t>이극성</t>
  </si>
  <si>
    <t>이인상</t>
  </si>
  <si>
    <t>존 W. 도슨 주니어</t>
  </si>
  <si>
    <t>제럴드 폴락</t>
  </si>
  <si>
    <t>헬레나 크로닌</t>
  </si>
  <si>
    <t>E. Seibold 외</t>
  </si>
  <si>
    <t>Philip Kearey 외</t>
  </si>
  <si>
    <t>John Atkinson</t>
  </si>
  <si>
    <t>수전 딜런</t>
  </si>
  <si>
    <t>미안 리아즈 외</t>
  </si>
  <si>
    <t>Charles J. Burstone 외</t>
  </si>
  <si>
    <t>아사다 소하쿠</t>
  </si>
  <si>
    <t>알카텔-루슨트 산하 벨연구소 마커스 웰던</t>
  </si>
  <si>
    <t>제오프 도허티</t>
  </si>
  <si>
    <t>주식회사 NTT 데이터 외</t>
  </si>
  <si>
    <t>콜 누스바우머 내플릭</t>
  </si>
  <si>
    <t>마이클 그레이브스</t>
  </si>
  <si>
    <t>쥬어 레스코벡 외</t>
  </si>
  <si>
    <t>도마에 요시키</t>
  </si>
  <si>
    <t>칼-하인리히 베테</t>
  </si>
  <si>
    <t>재단법인 철도총합기술연구소 ‘2030년의 철도’ 조사 그룹</t>
  </si>
  <si>
    <t>Lars Larsson 외</t>
  </si>
  <si>
    <t>Metcalf 외</t>
  </si>
  <si>
    <t>장수민 저, 한기 증보</t>
    <phoneticPr fontId="3" type="noConversion"/>
  </si>
  <si>
    <t>이미숙 외 저, 강연실 감수</t>
    <phoneticPr fontId="3" type="noConversion"/>
  </si>
  <si>
    <t>김만원 외 역</t>
    <phoneticPr fontId="3" type="noConversion"/>
  </si>
  <si>
    <t>고재석 역주</t>
    <phoneticPr fontId="3" type="noConversion"/>
  </si>
  <si>
    <t>노양진 역</t>
    <phoneticPr fontId="3" type="noConversion"/>
  </si>
  <si>
    <t xml:space="preserve">정병섭 역 </t>
    <phoneticPr fontId="3" type="noConversion"/>
  </si>
  <si>
    <t>김재홍 역</t>
    <phoneticPr fontId="3" type="noConversion"/>
  </si>
  <si>
    <t>송재룡 외 역</t>
    <phoneticPr fontId="3" type="noConversion"/>
  </si>
  <si>
    <t>김종명 역</t>
    <phoneticPr fontId="3" type="noConversion"/>
  </si>
  <si>
    <t>박부자 역</t>
    <phoneticPr fontId="3" type="noConversion"/>
  </si>
  <si>
    <t>이희만 역</t>
    <phoneticPr fontId="3" type="noConversion"/>
  </si>
  <si>
    <t>문옥표 외 역주 및 해제</t>
    <phoneticPr fontId="3" type="noConversion"/>
  </si>
  <si>
    <t>장세후 역</t>
    <phoneticPr fontId="3" type="noConversion"/>
  </si>
  <si>
    <t>이지운 외 역</t>
    <phoneticPr fontId="3" type="noConversion"/>
  </si>
  <si>
    <t>김운찬 역</t>
    <phoneticPr fontId="3" type="noConversion"/>
  </si>
  <si>
    <t>최재웅 역</t>
    <phoneticPr fontId="3" type="noConversion"/>
  </si>
  <si>
    <t>이영기 역</t>
    <phoneticPr fontId="3" type="noConversion"/>
  </si>
  <si>
    <t>권혁성 외 역</t>
    <phoneticPr fontId="3" type="noConversion"/>
  </si>
  <si>
    <t>정동호 외 역주</t>
    <phoneticPr fontId="3" type="noConversion"/>
  </si>
  <si>
    <t>제철웅 외 역</t>
    <phoneticPr fontId="3" type="noConversion"/>
  </si>
  <si>
    <t>윤재왕 편역</t>
    <phoneticPr fontId="3" type="noConversion"/>
  </si>
  <si>
    <t>조미현 역</t>
    <phoneticPr fontId="3" type="noConversion"/>
  </si>
  <si>
    <t>김민주 외 역</t>
    <phoneticPr fontId="3" type="noConversion"/>
  </si>
  <si>
    <t>이병천 외 역</t>
    <phoneticPr fontId="3" type="noConversion"/>
  </si>
  <si>
    <t>김성준 외 역</t>
    <phoneticPr fontId="3" type="noConversion"/>
  </si>
  <si>
    <t>김정래 역</t>
    <phoneticPr fontId="3" type="noConversion"/>
  </si>
  <si>
    <t>백계문 역</t>
    <phoneticPr fontId="3" type="noConversion"/>
  </si>
  <si>
    <t>문병호 역</t>
    <phoneticPr fontId="3" type="noConversion"/>
  </si>
  <si>
    <t>이충훈 역</t>
    <phoneticPr fontId="3" type="noConversion"/>
  </si>
  <si>
    <t>이형진 외 역</t>
    <phoneticPr fontId="3" type="noConversion"/>
  </si>
  <si>
    <t>백학영 외 역</t>
    <phoneticPr fontId="3" type="noConversion"/>
  </si>
  <si>
    <t>여지영 역</t>
    <phoneticPr fontId="3" type="noConversion"/>
  </si>
  <si>
    <t>윤희조 외 역</t>
    <phoneticPr fontId="3" type="noConversion"/>
  </si>
  <si>
    <t>한오수 역</t>
    <phoneticPr fontId="3" type="noConversion"/>
  </si>
  <si>
    <t>홍숙기 역</t>
    <phoneticPr fontId="3" type="noConversion"/>
  </si>
  <si>
    <t>이광오 외 공역</t>
    <phoneticPr fontId="3" type="noConversion"/>
  </si>
  <si>
    <t>현지원 외 공역</t>
    <phoneticPr fontId="3" type="noConversion"/>
  </si>
  <si>
    <t>이봉건 역</t>
    <phoneticPr fontId="3" type="noConversion"/>
  </si>
  <si>
    <t>김영란 외 역</t>
    <phoneticPr fontId="3" type="noConversion"/>
  </si>
  <si>
    <t>이영민 외 역</t>
    <phoneticPr fontId="3" type="noConversion"/>
  </si>
  <si>
    <t>김성호 역</t>
    <phoneticPr fontId="3" type="noConversion"/>
  </si>
  <si>
    <t>김선희 외 역</t>
    <phoneticPr fontId="3" type="noConversion"/>
  </si>
  <si>
    <t>강병환 역</t>
    <phoneticPr fontId="3" type="noConversion"/>
  </si>
  <si>
    <t>이승훈 역</t>
    <phoneticPr fontId="3" type="noConversion"/>
  </si>
  <si>
    <t>진영미 역주</t>
    <phoneticPr fontId="3" type="noConversion"/>
  </si>
  <si>
    <t>권혜승 역</t>
    <phoneticPr fontId="3" type="noConversion"/>
  </si>
  <si>
    <t>조윤동 역</t>
    <phoneticPr fontId="3" type="noConversion"/>
  </si>
  <si>
    <t>이상혁 역</t>
    <phoneticPr fontId="3" type="noConversion"/>
  </si>
  <si>
    <t>장보안 외 역</t>
    <phoneticPr fontId="3" type="noConversion"/>
  </si>
  <si>
    <t>이동영 외 역</t>
    <phoneticPr fontId="3" type="noConversion"/>
  </si>
  <si>
    <t>정규림 외 역</t>
    <phoneticPr fontId="3" type="noConversion"/>
  </si>
  <si>
    <t>류정우 외 역</t>
    <phoneticPr fontId="3" type="noConversion"/>
  </si>
  <si>
    <t>백우진 역</t>
    <phoneticPr fontId="3" type="noConversion"/>
  </si>
  <si>
    <t>이진호 외 역</t>
    <phoneticPr fontId="3" type="noConversion"/>
  </si>
  <si>
    <t>남기혁 외 역</t>
    <phoneticPr fontId="3" type="noConversion"/>
  </si>
  <si>
    <t>이혜연 역</t>
    <phoneticPr fontId="3" type="noConversion"/>
  </si>
  <si>
    <t>고은혜 외 역</t>
    <phoneticPr fontId="3" type="noConversion"/>
  </si>
  <si>
    <t>현대오토에버 융합보안연구회 외 역</t>
    <phoneticPr fontId="3" type="noConversion"/>
  </si>
  <si>
    <t xml:space="preserve">공용준 역 </t>
    <phoneticPr fontId="3" type="noConversion"/>
  </si>
  <si>
    <t>유동하 역</t>
    <phoneticPr fontId="3" type="noConversion"/>
  </si>
  <si>
    <t>권정민 역</t>
    <phoneticPr fontId="3" type="noConversion"/>
  </si>
  <si>
    <t>김광일 역</t>
    <phoneticPr fontId="3" type="noConversion"/>
  </si>
  <si>
    <t>이재광 외 역</t>
    <phoneticPr fontId="3" type="noConversion"/>
  </si>
  <si>
    <t>조성진 역</t>
    <phoneticPr fontId="3" type="noConversion"/>
  </si>
  <si>
    <t>고광원 외 역</t>
    <phoneticPr fontId="3" type="noConversion"/>
  </si>
  <si>
    <t>오현석 역</t>
    <phoneticPr fontId="3" type="noConversion"/>
  </si>
  <si>
    <t>박지훈 외 역</t>
    <phoneticPr fontId="3" type="noConversion"/>
  </si>
  <si>
    <t>유상건 외 역</t>
    <phoneticPr fontId="3" type="noConversion"/>
  </si>
  <si>
    <t>조인중 역</t>
    <phoneticPr fontId="3" type="noConversion"/>
  </si>
  <si>
    <t>육구연</t>
  </si>
  <si>
    <t>마크 존슨</t>
  </si>
  <si>
    <t>編 陳澔</t>
  </si>
  <si>
    <t>윌리엄 오캄</t>
  </si>
  <si>
    <t>楊鳳崗</t>
  </si>
  <si>
    <t>존 매크래</t>
  </si>
  <si>
    <t>서본조진</t>
  </si>
  <si>
    <t>C. H. 해스킨스</t>
  </si>
  <si>
    <t>이상은</t>
  </si>
  <si>
    <t>토르콰토 타소</t>
  </si>
  <si>
    <t>토니 매케너리 외</t>
  </si>
  <si>
    <t>제프리 노웰 스미스</t>
  </si>
  <si>
    <t>베네데토 크로체</t>
  </si>
  <si>
    <t>Gaius</t>
  </si>
  <si>
    <t>킴벌리 데이튼 엮음</t>
  </si>
  <si>
    <t>울프리드 노이만</t>
  </si>
  <si>
    <t>발터 샤이델</t>
  </si>
  <si>
    <t>조엘 모키르</t>
  </si>
  <si>
    <t>사와 센페이</t>
  </si>
  <si>
    <t>이스라엘 쉐플러</t>
  </si>
  <si>
    <t>소노다 시게토 외</t>
  </si>
  <si>
    <t>백태웅</t>
  </si>
  <si>
    <t>R. L. 페이턴 외</t>
  </si>
  <si>
    <t>David Schmidtz 외</t>
  </si>
  <si>
    <t>짐 아이프</t>
  </si>
  <si>
    <t>마크 엡스타인</t>
  </si>
  <si>
    <t>스타니슬라스 드앤</t>
  </si>
  <si>
    <t>Jean Decety 편저</t>
  </si>
  <si>
    <t>Carol North 외</t>
  </si>
  <si>
    <t>John W. Berry 외</t>
  </si>
  <si>
    <t>조지프 L. 스카파시 외</t>
  </si>
  <si>
    <t>폴 켈리</t>
  </si>
  <si>
    <t>와타나베 히로시</t>
  </si>
  <si>
    <t>린원청</t>
  </si>
  <si>
    <t>캐런 배커</t>
  </si>
  <si>
    <t>배리 메이저 외</t>
  </si>
  <si>
    <t>이시이 도시아키</t>
  </si>
  <si>
    <t>마이클 스나이더</t>
  </si>
  <si>
    <t>Steve Hencher</t>
  </si>
  <si>
    <t>Laura L. Carstensen</t>
  </si>
  <si>
    <t>이언 스튜어트-해밀턴</t>
  </si>
  <si>
    <t>Eustáquio A. Araújo</t>
  </si>
  <si>
    <t>Josef Schweiger 외</t>
  </si>
  <si>
    <t>맥스 테그마크</t>
  </si>
  <si>
    <t>데이비드 틸</t>
  </si>
  <si>
    <t>아구스 쿠니아완</t>
  </si>
  <si>
    <t>조르즈 카몽이스</t>
  </si>
  <si>
    <t>찰스 플리거 외</t>
  </si>
  <si>
    <t>Shancang Li 외</t>
  </si>
  <si>
    <t>험블 데바시 치라멀 외</t>
  </si>
  <si>
    <t>시난 오즈데미르</t>
  </si>
  <si>
    <t>막스 쿤 외</t>
  </si>
  <si>
    <t>라구나탄 라즈쿠마르 외</t>
  </si>
  <si>
    <t>Behrouz A. Forouzan</t>
  </si>
  <si>
    <t>닉 보스트롬</t>
  </si>
  <si>
    <t>니킬 부두마</t>
  </si>
  <si>
    <t>스티븐 블랙히스 외</t>
  </si>
  <si>
    <t>윌리엄 무가야</t>
  </si>
  <si>
    <t>David Rowe</t>
  </si>
  <si>
    <t>프레더릭 P. 브룩스</t>
  </si>
  <si>
    <t>한광야 지음, 신윤석 지도</t>
    <phoneticPr fontId="3" type="noConversion"/>
  </si>
  <si>
    <t>한국 지리환경교육학회 엮음, 심광택 외 지음</t>
    <phoneticPr fontId="3" type="noConversion"/>
  </si>
  <si>
    <t>도시사학회 기획, 주경철 외 지음</t>
    <phoneticPr fontId="3" type="noConversion"/>
  </si>
  <si>
    <t>최동권 외 역주</t>
    <phoneticPr fontId="3" type="noConversion"/>
  </si>
  <si>
    <t>윤용남 외 역주</t>
    <phoneticPr fontId="3" type="noConversion"/>
  </si>
  <si>
    <t>박종현 역주</t>
    <phoneticPr fontId="3" type="noConversion"/>
  </si>
  <si>
    <t>김경용 역주</t>
    <phoneticPr fontId="3" type="noConversion"/>
  </si>
  <si>
    <t>우정연 역</t>
    <phoneticPr fontId="3" type="noConversion"/>
  </si>
  <si>
    <t>최광준 역</t>
    <phoneticPr fontId="3" type="noConversion"/>
  </si>
  <si>
    <t>김정현 외 역</t>
    <phoneticPr fontId="3" type="noConversion"/>
  </si>
  <si>
    <t>이향철 역</t>
    <phoneticPr fontId="3" type="noConversion"/>
  </si>
  <si>
    <t>김성범 역</t>
    <phoneticPr fontId="3" type="noConversion"/>
  </si>
  <si>
    <t>유기쁨 역</t>
    <phoneticPr fontId="3" type="noConversion"/>
  </si>
  <si>
    <t>이철 역</t>
    <phoneticPr fontId="3" type="noConversion"/>
  </si>
  <si>
    <t>김상득 역</t>
    <phoneticPr fontId="3" type="noConversion"/>
  </si>
  <si>
    <t>강준호 역</t>
    <phoneticPr fontId="3" type="noConversion"/>
  </si>
  <si>
    <t>이강수 외 역</t>
    <phoneticPr fontId="3" type="noConversion"/>
  </si>
  <si>
    <t>신정근 외 역</t>
    <phoneticPr fontId="3" type="noConversion"/>
  </si>
  <si>
    <t>이동희 역</t>
    <phoneticPr fontId="3" type="noConversion"/>
  </si>
  <si>
    <t>주경철 외 역</t>
    <phoneticPr fontId="3" type="noConversion"/>
  </si>
  <si>
    <t>정봉근 외 역</t>
    <phoneticPr fontId="3" type="noConversion"/>
  </si>
  <si>
    <t>장병탁 외 역</t>
    <phoneticPr fontId="3" type="noConversion"/>
  </si>
  <si>
    <t>董新義 외 역</t>
    <phoneticPr fontId="3" type="noConversion"/>
  </si>
  <si>
    <t>최이문 외 역</t>
    <phoneticPr fontId="3" type="noConversion"/>
  </si>
  <si>
    <t>심원식 외 역</t>
    <phoneticPr fontId="3" type="noConversion"/>
  </si>
  <si>
    <t>최희철 역</t>
    <phoneticPr fontId="3" type="noConversion"/>
  </si>
  <si>
    <t>이희은 역</t>
    <phoneticPr fontId="3" type="noConversion"/>
  </si>
  <si>
    <t>장현근 역</t>
    <phoneticPr fontId="3" type="noConversion"/>
  </si>
  <si>
    <t>최상덕 외 역</t>
    <phoneticPr fontId="3" type="noConversion"/>
  </si>
  <si>
    <t>김인규 역</t>
    <phoneticPr fontId="3" type="noConversion"/>
  </si>
  <si>
    <t>정재훈 외 역주</t>
    <phoneticPr fontId="3" type="noConversion"/>
  </si>
  <si>
    <t>서인석 외 역주</t>
    <phoneticPr fontId="3" type="noConversion"/>
  </si>
  <si>
    <t>최정렬 역</t>
    <phoneticPr fontId="3" type="noConversion"/>
  </si>
  <si>
    <t>강일현 외 역</t>
    <phoneticPr fontId="3" type="noConversion"/>
  </si>
  <si>
    <t>박진수 역</t>
    <phoneticPr fontId="3" type="noConversion"/>
  </si>
  <si>
    <t>장인배 역</t>
  </si>
  <si>
    <t>장인배 역</t>
    <phoneticPr fontId="3" type="noConversion"/>
  </si>
  <si>
    <t>김정중 역</t>
    <phoneticPr fontId="3" type="noConversion"/>
  </si>
  <si>
    <t>박영국 외 역</t>
    <phoneticPr fontId="3" type="noConversion"/>
  </si>
  <si>
    <t>최성남 역</t>
    <phoneticPr fontId="3" type="noConversion"/>
  </si>
  <si>
    <t>배영부 외 역</t>
    <phoneticPr fontId="3" type="noConversion"/>
  </si>
  <si>
    <t>최윤석 역</t>
    <phoneticPr fontId="3" type="noConversion"/>
  </si>
  <si>
    <t>백명훈 외 역</t>
    <phoneticPr fontId="3" type="noConversion"/>
  </si>
  <si>
    <t>서정일 번역·주해</t>
    <phoneticPr fontId="3" type="noConversion"/>
  </si>
  <si>
    <t>김창엽 외 역</t>
    <phoneticPr fontId="3" type="noConversion"/>
  </si>
  <si>
    <t>시큐리티플러스 역</t>
    <phoneticPr fontId="3" type="noConversion"/>
  </si>
  <si>
    <t>김용환 역</t>
    <phoneticPr fontId="3" type="noConversion"/>
  </si>
  <si>
    <t>정인식 역</t>
    <phoneticPr fontId="3" type="noConversion"/>
  </si>
  <si>
    <t>최만균 역</t>
    <phoneticPr fontId="3" type="noConversion"/>
  </si>
  <si>
    <t>대한소화기내시경학회 옮김</t>
    <phoneticPr fontId="3" type="noConversion"/>
  </si>
  <si>
    <t>이판호 역</t>
    <phoneticPr fontId="3" type="noConversion"/>
  </si>
  <si>
    <t>윤성진 역</t>
    <phoneticPr fontId="3" type="noConversion"/>
  </si>
  <si>
    <t>이병욱 역</t>
    <phoneticPr fontId="3" type="noConversion"/>
  </si>
  <si>
    <t>이상원 역</t>
    <phoneticPr fontId="3" type="noConversion"/>
  </si>
  <si>
    <t>양원국 외 역</t>
    <phoneticPr fontId="3" type="noConversion"/>
  </si>
  <si>
    <t>김영창 역</t>
    <phoneticPr fontId="3" type="noConversion"/>
  </si>
  <si>
    <t>박명순 외 역</t>
    <phoneticPr fontId="3" type="noConversion"/>
  </si>
  <si>
    <t>김형진 역</t>
    <phoneticPr fontId="3" type="noConversion"/>
  </si>
  <si>
    <t>김우현 역</t>
    <phoneticPr fontId="3" type="noConversion"/>
  </si>
  <si>
    <t>박종영 역</t>
    <phoneticPr fontId="3" type="noConversion"/>
  </si>
  <si>
    <t>플라톤 저</t>
  </si>
  <si>
    <t>L'abbé Pluquet 저</t>
  </si>
  <si>
    <t>개빈 루카스 저</t>
  </si>
  <si>
    <t>제럴드 레빈슨 엮음</t>
  </si>
  <si>
    <t>후나야마 도루 저</t>
  </si>
  <si>
    <t>응웬 따이 트 편저</t>
  </si>
  <si>
    <t>에드문트 후설 저</t>
  </si>
  <si>
    <t>에드워드 버넷 타일러 저</t>
  </si>
  <si>
    <t>윌리엄 버틀러 예이츠 저</t>
  </si>
  <si>
    <t>G. E. 무어 저</t>
  </si>
  <si>
    <t>헨리 시지윅</t>
  </si>
  <si>
    <t>장자</t>
  </si>
  <si>
    <t>장파 저</t>
  </si>
  <si>
    <t>크리스티안 볼프 저</t>
  </si>
  <si>
    <t>페르낭 브로델 저</t>
  </si>
  <si>
    <t>트리스탄 매코원 외 편</t>
  </si>
  <si>
    <t>프랭크 푸레디 저</t>
  </si>
  <si>
    <t>David R. Olson 저</t>
  </si>
  <si>
    <t>하워드 가드너 저</t>
  </si>
  <si>
    <t>吳漢東 저</t>
  </si>
  <si>
    <t>EDIE GREENE 외 저</t>
  </si>
  <si>
    <t>크리스틴 보그만 저</t>
  </si>
  <si>
    <t>Jon G. Allen 저</t>
  </si>
  <si>
    <t>존 더럼 피터스 저</t>
  </si>
  <si>
    <t>류쩌화 저</t>
  </si>
  <si>
    <t>제리 제퍼스 저</t>
  </si>
  <si>
    <t>이문건 저</t>
  </si>
  <si>
    <t>John K. Kruschke 저</t>
  </si>
  <si>
    <t>Jeffrey A. Dean 외 저</t>
  </si>
  <si>
    <t>폴 슈레즈 외</t>
  </si>
  <si>
    <t>콘도 가즈오 외</t>
  </si>
  <si>
    <t>로돌포 본닌 저</t>
  </si>
  <si>
    <t>Christos Katsaros 외 저</t>
  </si>
  <si>
    <t>라젠드라 차야파티 외 저</t>
  </si>
  <si>
    <t>마이클 그레그 저</t>
  </si>
  <si>
    <t>스티브 웩슬러 외 저</t>
  </si>
  <si>
    <t>제라드 요한센 저</t>
  </si>
  <si>
    <t>레온 바티스타 알베르티 저</t>
  </si>
  <si>
    <t>클라렌스 치오 외 저</t>
  </si>
  <si>
    <t>큉 리 외 저</t>
  </si>
  <si>
    <t>레자울 카림 외 저</t>
  </si>
  <si>
    <t>니시다 케이스케 저</t>
  </si>
  <si>
    <t>유리 디오게네스 외 저</t>
  </si>
  <si>
    <t>전훈재 외 저</t>
  </si>
  <si>
    <t>패트릭 니콜라스 저</t>
  </si>
  <si>
    <t>대한교통학회 『시간과 공간의 연결교통이야기』 출판위원회</t>
  </si>
  <si>
    <t>마틴 헤이건 외 저</t>
  </si>
  <si>
    <t>마르코스 로페즈 데 프라도 저</t>
  </si>
  <si>
    <t>브루노 라투르 외 저</t>
  </si>
  <si>
    <t>이안 굿펠로 외 저</t>
  </si>
  <si>
    <t>톰시 존 외 저</t>
  </si>
  <si>
    <t>스티븐 제이 굴드 저</t>
  </si>
  <si>
    <t>Mitsuhiro Koden 저</t>
  </si>
  <si>
    <t>리우 샤오샨 외 저</t>
  </si>
  <si>
    <t>알렌 J. 우드 외 저</t>
  </si>
  <si>
    <t>장필리프 오마송 저</t>
  </si>
  <si>
    <t>David A. Patterson 외 저</t>
  </si>
  <si>
    <t>크리스토퍼 비숍 저</t>
  </si>
  <si>
    <t>앨리스 젱 외 저</t>
  </si>
  <si>
    <t>홀든 카로 외 저</t>
  </si>
  <si>
    <t>권보드래 외 저, (사)심훈선생기념사업회 엮음</t>
    <phoneticPr fontId="3" type="noConversion"/>
  </si>
  <si>
    <t>진덕수 저, 김병섭 외 편집</t>
    <phoneticPr fontId="3" type="noConversion"/>
  </si>
  <si>
    <t>정병섭 역</t>
    <phoneticPr fontId="3" type="noConversion"/>
  </si>
  <si>
    <t>정문영 외 역</t>
    <phoneticPr fontId="3" type="noConversion"/>
  </si>
  <si>
    <t>김재철 역</t>
    <phoneticPr fontId="3" type="noConversion"/>
  </si>
  <si>
    <t>강지현 역</t>
    <phoneticPr fontId="3" type="noConversion"/>
  </si>
  <si>
    <t>심은진 외 역</t>
    <phoneticPr fontId="3" type="noConversion"/>
  </si>
  <si>
    <t>김수환 역</t>
    <phoneticPr fontId="3" type="noConversion"/>
  </si>
  <si>
    <t>양민정 역</t>
    <phoneticPr fontId="3" type="noConversion"/>
  </si>
  <si>
    <t>서정혁 역</t>
    <phoneticPr fontId="3" type="noConversion"/>
  </si>
  <si>
    <t>조한욱 역</t>
    <phoneticPr fontId="3" type="noConversion"/>
  </si>
  <si>
    <t>최화선 역</t>
    <phoneticPr fontId="3" type="noConversion"/>
  </si>
  <si>
    <t>정인재 역</t>
    <phoneticPr fontId="3" type="noConversion"/>
  </si>
  <si>
    <t>원효학 토대연구소 역</t>
    <phoneticPr fontId="3" type="noConversion"/>
  </si>
  <si>
    <t>김현정 외 역</t>
    <phoneticPr fontId="3" type="noConversion"/>
  </si>
  <si>
    <t>정유경 역</t>
    <phoneticPr fontId="3" type="noConversion"/>
  </si>
  <si>
    <t>하문식 역</t>
    <phoneticPr fontId="3" type="noConversion"/>
  </si>
  <si>
    <t>김은주 역</t>
    <phoneticPr fontId="3" type="noConversion"/>
  </si>
  <si>
    <t>유현주 외 역</t>
  </si>
  <si>
    <t>윤순임 외 역</t>
    <phoneticPr fontId="3" type="noConversion"/>
  </si>
  <si>
    <t>이준득 역</t>
    <phoneticPr fontId="3" type="noConversion"/>
  </si>
  <si>
    <t>유성진 외 역</t>
    <phoneticPr fontId="3" type="noConversion"/>
  </si>
  <si>
    <t>박광호 역</t>
    <phoneticPr fontId="3" type="noConversion"/>
  </si>
  <si>
    <t>이철승 저</t>
    <phoneticPr fontId="3" type="noConversion"/>
  </si>
  <si>
    <t>박상수 외 역</t>
    <phoneticPr fontId="3" type="noConversion"/>
  </si>
  <si>
    <t>김현수 외 역</t>
    <phoneticPr fontId="3" type="noConversion"/>
  </si>
  <si>
    <t>이홍우 역</t>
    <phoneticPr fontId="3" type="noConversion"/>
  </si>
  <si>
    <t>공진성 역</t>
    <phoneticPr fontId="3" type="noConversion"/>
  </si>
  <si>
    <t>조계원 역</t>
    <phoneticPr fontId="3" type="noConversion"/>
  </si>
  <si>
    <t>남수연 역</t>
    <phoneticPr fontId="3" type="noConversion"/>
  </si>
  <si>
    <t>김현진 역</t>
    <phoneticPr fontId="3" type="noConversion"/>
  </si>
  <si>
    <t>김현준 역</t>
    <phoneticPr fontId="3" type="noConversion"/>
  </si>
  <si>
    <t>조현설 역해</t>
    <phoneticPr fontId="3" type="noConversion"/>
  </si>
  <si>
    <t>황진호 역</t>
    <phoneticPr fontId="3" type="noConversion"/>
  </si>
  <si>
    <t>허창훈 외 역</t>
    <phoneticPr fontId="3" type="noConversion"/>
  </si>
  <si>
    <t>김성준 역</t>
    <phoneticPr fontId="3" type="noConversion"/>
  </si>
  <si>
    <t>蘇在振 표점·현토·역주</t>
    <phoneticPr fontId="3" type="noConversion"/>
  </si>
  <si>
    <t>이대현 외 역</t>
    <phoneticPr fontId="3" type="noConversion"/>
  </si>
  <si>
    <t>황충주 외 역</t>
    <phoneticPr fontId="3" type="noConversion"/>
  </si>
  <si>
    <t>이종백 외 역</t>
    <phoneticPr fontId="3" type="noConversion"/>
  </si>
  <si>
    <t>최순덕 외 역</t>
    <phoneticPr fontId="3" type="noConversion"/>
  </si>
  <si>
    <t>배상훈 외 역</t>
    <phoneticPr fontId="3" type="noConversion"/>
  </si>
  <si>
    <t>나연묵 외 역</t>
    <phoneticPr fontId="3" type="noConversion"/>
  </si>
  <si>
    <t>홍성민 외 역</t>
    <phoneticPr fontId="3" type="noConversion"/>
  </si>
  <si>
    <t>박해선 역</t>
    <phoneticPr fontId="3" type="noConversion"/>
  </si>
  <si>
    <t>이태휘 역</t>
    <phoneticPr fontId="3" type="noConversion"/>
  </si>
  <si>
    <t>뇌신경철학연구회 역</t>
    <phoneticPr fontId="3" type="noConversion"/>
  </si>
  <si>
    <t>오기영 역</t>
    <phoneticPr fontId="3" type="noConversion"/>
  </si>
  <si>
    <t>이로운 역</t>
    <phoneticPr fontId="3" type="noConversion"/>
  </si>
  <si>
    <t>이정문 역</t>
    <phoneticPr fontId="3" type="noConversion"/>
  </si>
  <si>
    <t>마창수 역</t>
    <phoneticPr fontId="3" type="noConversion"/>
  </si>
  <si>
    <t>안대옥 역</t>
    <phoneticPr fontId="3" type="noConversion"/>
  </si>
  <si>
    <t>이덕환 역</t>
    <phoneticPr fontId="3" type="noConversion"/>
  </si>
  <si>
    <t>권근 저</t>
  </si>
  <si>
    <t>한유 저</t>
  </si>
  <si>
    <t>줄리 샌더스 저</t>
  </si>
  <si>
    <t>짓펜샤 잇쿠 저</t>
  </si>
  <si>
    <t>자크 오몽 저</t>
  </si>
  <si>
    <t>알렉세이 유르착 저</t>
  </si>
  <si>
    <t>켄달 L. 월튼 저</t>
  </si>
  <si>
    <t>게오르크 헤겔 저</t>
  </si>
  <si>
    <t>에른스트 카시러 저</t>
  </si>
  <si>
    <t>잠바티스타 비코 저</t>
  </si>
  <si>
    <t>웬디 도니거 저</t>
  </si>
  <si>
    <t>채인후 저</t>
  </si>
  <si>
    <t>주저자 박태원</t>
  </si>
  <si>
    <t>헬렌 니콜슨 저</t>
  </si>
  <si>
    <t>알로이스 리글 저</t>
  </si>
  <si>
    <t>화이빙 저</t>
  </si>
  <si>
    <t>베네딕투스 데 스피노자 저</t>
  </si>
  <si>
    <t>프리드리히 키틀러 저</t>
  </si>
  <si>
    <t>Frank E. Yeomans 외 저</t>
  </si>
  <si>
    <t>James H. Kleiger 저</t>
  </si>
  <si>
    <t>Alan F. Friedman 외 저</t>
  </si>
  <si>
    <t>올리버 웬들 홈스 2세 저</t>
  </si>
  <si>
    <t>앙리 마루 저</t>
  </si>
  <si>
    <t>신창우 저</t>
  </si>
  <si>
    <t>프리드리히 쉴러 저</t>
  </si>
  <si>
    <t>프랭크 러벳 저</t>
  </si>
  <si>
    <t>데이비드 M. 버스 저</t>
  </si>
  <si>
    <t>Eric Sheppard 외 저</t>
  </si>
  <si>
    <t>마리-루이제 폰 프란츠 저</t>
  </si>
  <si>
    <t>칼 베네딕트 프레이 저</t>
  </si>
  <si>
    <t>에버하르트 슈미트-아스만 저</t>
  </si>
  <si>
    <t>카를 슈미트 저</t>
  </si>
  <si>
    <t>이규보 저</t>
  </si>
  <si>
    <t>크리스틴 콜벳 모란 저</t>
  </si>
  <si>
    <t>오오하라 쿠니아키 저</t>
  </si>
  <si>
    <t>마츠모토 유키히로 저</t>
  </si>
  <si>
    <t>章楠 저</t>
  </si>
  <si>
    <t>Jason Gregory 저</t>
  </si>
  <si>
    <t>Andrea Wichelhaus 외 저</t>
  </si>
  <si>
    <t>Lyn D. Englis 외 편</t>
  </si>
  <si>
    <t>Lincoln Wolfenstein 외 저</t>
  </si>
  <si>
    <t>로빈 핸슨 저</t>
  </si>
  <si>
    <t>Ben Kei Daniel 저</t>
  </si>
  <si>
    <t>Steven S. Skiena 저</t>
  </si>
  <si>
    <t>유리 슈쿠로 저</t>
  </si>
  <si>
    <t>데이비드 포스터 저</t>
  </si>
  <si>
    <t>임란 바쉬르 저</t>
  </si>
  <si>
    <t>데이비드 리빙스턴 스미스 저</t>
  </si>
  <si>
    <t>에드윈 테일러 외 저</t>
  </si>
  <si>
    <t>차루 C. 아가르왈 저</t>
  </si>
  <si>
    <t>에드 핀 저</t>
  </si>
  <si>
    <t>블라디미르 실바 저</t>
  </si>
  <si>
    <t>파라그 랄라 저</t>
  </si>
  <si>
    <t>키스 M. 마틴 저</t>
  </si>
  <si>
    <t>바라가브 스리니바사 디지칸 저</t>
  </si>
  <si>
    <t>李儼 외 저</t>
  </si>
  <si>
    <t>브래들리 에프론 외 저</t>
  </si>
  <si>
    <t>토머스 린 편집</t>
  </si>
  <si>
    <t>단국대학교 일본연구소 HK+ 사업단 기획, 홍성준 외 지음</t>
    <phoneticPr fontId="3" type="noConversion"/>
  </si>
  <si>
    <t>단국대학교 일본연구소 HK+ 사업단 기획, 김경남 외 지음</t>
    <phoneticPr fontId="3" type="noConversion"/>
  </si>
  <si>
    <t>김윤태 엮음, 김윤태 외 지음</t>
    <phoneticPr fontId="3" type="noConversion"/>
  </si>
  <si>
    <t>박세욱 역주</t>
    <phoneticPr fontId="3" type="noConversion"/>
  </si>
  <si>
    <t>박정구 외 역</t>
    <phoneticPr fontId="3" type="noConversion"/>
  </si>
  <si>
    <t>원효학 토대연구소 번역</t>
    <phoneticPr fontId="3" type="noConversion"/>
  </si>
  <si>
    <t>金萬源 標點·校勘·譯註</t>
    <phoneticPr fontId="3" type="noConversion"/>
  </si>
  <si>
    <t>김광식 외 역</t>
    <phoneticPr fontId="3" type="noConversion"/>
  </si>
  <si>
    <t>한독음악학회 역</t>
    <phoneticPr fontId="3" type="noConversion"/>
  </si>
  <si>
    <t>장용규 역</t>
    <phoneticPr fontId="3" type="noConversion"/>
  </si>
  <si>
    <t>이상명 역</t>
    <phoneticPr fontId="3" type="noConversion"/>
  </si>
  <si>
    <t>김지인 외 번역과 주해</t>
    <phoneticPr fontId="3" type="noConversion"/>
  </si>
  <si>
    <t>공원국 역</t>
    <phoneticPr fontId="3" type="noConversion"/>
  </si>
  <si>
    <t>이근우 외 역</t>
    <phoneticPr fontId="3" type="noConversion"/>
  </si>
  <si>
    <t>하홍규 역</t>
    <phoneticPr fontId="3" type="noConversion"/>
  </si>
  <si>
    <t>최화 역주</t>
    <phoneticPr fontId="3" type="noConversion"/>
  </si>
  <si>
    <t xml:space="preserve">허승철 역 </t>
    <phoneticPr fontId="3" type="noConversion"/>
  </si>
  <si>
    <t>김형준 외 역</t>
    <phoneticPr fontId="3" type="noConversion"/>
  </si>
  <si>
    <t>정인섭 역주·해제</t>
    <phoneticPr fontId="3" type="noConversion"/>
  </si>
  <si>
    <t>김명섭 외 교감·주해</t>
    <phoneticPr fontId="3" type="noConversion"/>
  </si>
  <si>
    <t>장유진 역</t>
    <phoneticPr fontId="3" type="noConversion"/>
  </si>
  <si>
    <t>정순희 외 역</t>
    <phoneticPr fontId="3" type="noConversion"/>
  </si>
  <si>
    <t>김종엽 역</t>
    <phoneticPr fontId="3" type="noConversion"/>
  </si>
  <si>
    <t>이문희 외 역</t>
    <phoneticPr fontId="3" type="noConversion"/>
  </si>
  <si>
    <t>유형근 역</t>
    <phoneticPr fontId="3" type="noConversion"/>
  </si>
  <si>
    <t>신희천 외 역</t>
    <phoneticPr fontId="3" type="noConversion"/>
  </si>
  <si>
    <t>전상인 역</t>
    <phoneticPr fontId="3" type="noConversion"/>
  </si>
  <si>
    <t>백영민 외 역</t>
    <phoneticPr fontId="3" type="noConversion"/>
  </si>
  <si>
    <t>요코타 노부코</t>
    <phoneticPr fontId="3" type="noConversion"/>
  </si>
  <si>
    <t>요코타 노부코</t>
    <phoneticPr fontId="12" type="noConversion"/>
  </si>
  <si>
    <t>KAIST 기술경영전문대학원 저</t>
    <phoneticPr fontId="12" type="noConversion"/>
  </si>
  <si>
    <t>임종기 역</t>
    <phoneticPr fontId="3" type="noConversion"/>
  </si>
  <si>
    <t>대한구강해부학회 역</t>
    <phoneticPr fontId="3" type="noConversion"/>
  </si>
  <si>
    <t>정도민 외 역</t>
    <phoneticPr fontId="3" type="noConversion"/>
  </si>
  <si>
    <t>박종률 외 역</t>
    <phoneticPr fontId="3" type="noConversion"/>
  </si>
  <si>
    <t>정태훈 역</t>
    <phoneticPr fontId="3" type="noConversion"/>
  </si>
  <si>
    <t>김성우 역</t>
    <phoneticPr fontId="3" type="noConversion"/>
  </si>
  <si>
    <t>송유미 역</t>
    <phoneticPr fontId="3" type="noConversion"/>
  </si>
  <si>
    <t>부산대학교 산업수학센터 역</t>
    <phoneticPr fontId="3" type="noConversion"/>
  </si>
  <si>
    <t>개앞맵시(이복연) 역</t>
    <phoneticPr fontId="3" type="noConversion"/>
  </si>
  <si>
    <t>이재일 외 역</t>
    <phoneticPr fontId="3" type="noConversion"/>
  </si>
  <si>
    <t>정재철 역</t>
    <phoneticPr fontId="3" type="noConversion"/>
  </si>
  <si>
    <t>박종운 외 역</t>
    <phoneticPr fontId="3" type="noConversion"/>
  </si>
  <si>
    <t>김재민 역</t>
    <phoneticPr fontId="3" type="noConversion"/>
  </si>
  <si>
    <t xml:space="preserve">김우석 외 역 </t>
    <phoneticPr fontId="3" type="noConversion"/>
  </si>
  <si>
    <t>남궁영환 역</t>
    <phoneticPr fontId="3" type="noConversion"/>
  </si>
  <si>
    <t>폴 펠리오 저</t>
  </si>
  <si>
    <t>메이광 저</t>
  </si>
  <si>
    <t>주저자 박태원 저</t>
  </si>
  <si>
    <t>蕭繹 撰</t>
  </si>
  <si>
    <t>한림대학교 일본학연구소 편</t>
  </si>
  <si>
    <t xml:space="preserve">스벤 힘케 원서 책임편집 </t>
  </si>
  <si>
    <t>빅터 터너 저</t>
  </si>
  <si>
    <t>고트프리트 빌헬름 라이프니츠 저</t>
  </si>
  <si>
    <t>에바히스트 헤지 육 저</t>
  </si>
  <si>
    <t>임마누엘 칸트 저</t>
  </si>
  <si>
    <t>마크 해리슨 저</t>
  </si>
  <si>
    <t>메리 보이스 저</t>
  </si>
  <si>
    <t>야스다 요시카타 저</t>
  </si>
  <si>
    <t>제임스 루이스 엮음</t>
  </si>
  <si>
    <t>예브게니 마르코프 저</t>
  </si>
  <si>
    <t>아스코 파폴라 저</t>
  </si>
  <si>
    <t>대니 맥키넌 외 저</t>
  </si>
  <si>
    <t>마티나 뢰브 저</t>
  </si>
  <si>
    <t>왕셴밍 저</t>
  </si>
  <si>
    <t>에바 일루즈 저</t>
  </si>
  <si>
    <t>욘 엘스터 저</t>
  </si>
  <si>
    <t>제러미 애덜먼 저</t>
  </si>
  <si>
    <t>루초 바카로 외 저</t>
  </si>
  <si>
    <t>David D. Luxton 저</t>
  </si>
  <si>
    <t>로라 J. 밀러 저</t>
  </si>
  <si>
    <t>제임스 C. 스콧 저</t>
  </si>
  <si>
    <t>엘리후 카츠 외 저</t>
  </si>
  <si>
    <t>대니얼 카너먼 외 엮음</t>
  </si>
  <si>
    <t>아비지트 배너지 외 저</t>
  </si>
  <si>
    <t xml:space="preserve">조병한 외 저재단법인 실시학사 편  </t>
  </si>
  <si>
    <t>Maria Peris-Celda 외 저</t>
  </si>
  <si>
    <t>캐서린 쿨라 외 저</t>
  </si>
  <si>
    <t>Jean-Pierre Tignol 저</t>
  </si>
  <si>
    <t>데이비드 우튼 저</t>
  </si>
  <si>
    <t>리처드 서튼 외 저</t>
  </si>
  <si>
    <t>오스틴 고벨라 저</t>
  </si>
  <si>
    <t>길버트 스트랭 저</t>
  </si>
  <si>
    <t>사이토 고키 저</t>
  </si>
  <si>
    <t>피터 갤리슨 저</t>
  </si>
  <si>
    <t>Frederick E. Lepore 저</t>
  </si>
  <si>
    <t>크리스 베른하트 저</t>
  </si>
  <si>
    <t>유정 저</t>
  </si>
  <si>
    <t>John R. Lamarsh 외 저</t>
  </si>
  <si>
    <t>리 덩 외 저</t>
  </si>
  <si>
    <t>앤서니 조셉 외 저</t>
  </si>
  <si>
    <t>트레버 헤이스티 외 저</t>
  </si>
  <si>
    <t>버지니아 헤이슨 외 저</t>
  </si>
  <si>
    <t>세바스찬 스런 외 저</t>
  </si>
  <si>
    <t>우남이승만전집발간위원회, 연세대학교 이승만연구원 편</t>
    <phoneticPr fontId="3" type="noConversion"/>
  </si>
  <si>
    <t>분야 : 인문학(156종)</t>
    <phoneticPr fontId="3" type="noConversion"/>
  </si>
  <si>
    <t>분야 : 사회과학(84종)</t>
    <phoneticPr fontId="3" type="noConversion"/>
  </si>
  <si>
    <t>분야 : 사회과학의 인문학적 연구(25종)</t>
    <phoneticPr fontId="3" type="noConversion"/>
  </si>
  <si>
    <t>분야 : 자연과학의 인문학적 연구(14종)</t>
    <phoneticPr fontId="3" type="noConversion"/>
  </si>
  <si>
    <t>분야 : 한국학(47종)</t>
    <phoneticPr fontId="3" type="noConversion"/>
  </si>
  <si>
    <t>분야 : 기초과학(47종)</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</si>
</sst>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76" formatCode="000\-000"/>
    <numFmt numFmtId="177" formatCode="0_ "/>
    <numFmt numFmtId="178" formatCode="#,##0;[Red]#,##0"/>
  </numFmts>
  <fonts count="91">
    <font>
      <sz val="11"/>
      <color theme="1"/>
      <name val="맑은 고딕"/>
      <family val="2"/>
      <charset val="129"/>
      <scheme val="minor"/>
    </font>
    <font>
      <sz val="11"/>
      <name val="돋움"/>
      <family val="3"/>
      <charset val="129"/>
    </font>
    <font>
      <b/>
      <u/>
      <sz val="23"/>
      <name val="돋움"/>
      <family val="3"/>
      <charset val="129"/>
    </font>
    <font>
      <sz val="8"/>
      <name val="맑은 고딕"/>
      <family val="2"/>
      <charset val="129"/>
      <scheme val="minor"/>
    </font>
    <font>
      <sz val="8"/>
      <name val="돋움"/>
      <family val="3"/>
      <charset val="129"/>
    </font>
    <font>
      <sz val="25"/>
      <name val="돋움"/>
      <family val="3"/>
      <charset val="129"/>
    </font>
    <font>
      <sz val="10"/>
      <name val="돋움"/>
      <family val="3"/>
      <charset val="129"/>
    </font>
    <font>
      <b/>
      <sz val="13"/>
      <name val="돋움"/>
      <family val="3"/>
      <charset val="129"/>
    </font>
    <font>
      <b/>
      <sz val="11"/>
      <name val="돋움"/>
      <family val="3"/>
      <charset val="129"/>
    </font>
    <font>
      <b/>
      <sz val="22"/>
      <name val="돋움"/>
      <family val="3"/>
      <charset val="129"/>
    </font>
    <font>
      <b/>
      <sz val="14"/>
      <name val="돋움"/>
      <family val="3"/>
      <charset val="129"/>
    </font>
    <font>
      <sz val="10"/>
      <color indexed="8"/>
      <name val="돋움"/>
      <family val="3"/>
      <charset val="129"/>
    </font>
    <font>
      <sz val="8"/>
      <name val="맑은 고딕"/>
      <family val="3"/>
      <charset val="129"/>
    </font>
    <font>
      <b/>
      <sz val="15"/>
      <name val="돋움"/>
      <family val="3"/>
      <charset val="129"/>
    </font>
    <font>
      <sz val="11"/>
      <color theme="1"/>
      <name val="맑은 고딕"/>
      <family val="3"/>
      <charset val="129"/>
      <scheme val="minor"/>
    </font>
    <font>
      <b/>
      <sz val="20"/>
      <color theme="1"/>
      <name val="돋움"/>
      <family val="3"/>
      <charset val="129"/>
    </font>
    <font>
      <sz val="10"/>
      <color theme="1"/>
      <name val="돋움"/>
      <family val="3"/>
      <charset val="129"/>
    </font>
    <font>
      <b/>
      <sz val="10"/>
      <name val="돋움"/>
      <family val="3"/>
      <charset val="129"/>
    </font>
    <font>
      <sz val="10"/>
      <color rgb="FF000000"/>
      <name val="돋움"/>
      <family val="3"/>
      <charset val="129"/>
    </font>
    <font>
      <sz val="9"/>
      <name val="돋움"/>
      <family val="3"/>
      <charset val="129"/>
    </font>
    <font>
      <sz val="9"/>
      <color indexed="8"/>
      <name val="돋움"/>
      <family val="3"/>
      <charset val="129"/>
    </font>
    <font>
      <sz val="13"/>
      <color theme="1"/>
      <name val="맑은 고딕"/>
      <family val="3"/>
      <charset val="129"/>
      <scheme val="minor"/>
    </font>
    <font>
      <b/>
      <sz val="13"/>
      <color theme="1"/>
      <name val="돋움"/>
      <family val="3"/>
      <charset val="129"/>
    </font>
    <font>
      <sz val="9"/>
      <color rgb="FF000000"/>
      <name val="돋움"/>
      <family val="3"/>
      <charset val="129"/>
    </font>
    <font>
      <b/>
      <sz val="25"/>
      <name val="돋움"/>
      <family val="3"/>
      <charset val="129"/>
    </font>
    <font>
      <b/>
      <sz val="10"/>
      <color indexed="12"/>
      <name val="굴림"/>
      <family val="3"/>
      <charset val="129"/>
    </font>
    <font>
      <b/>
      <sz val="18"/>
      <color indexed="12"/>
      <name val="굴림"/>
      <family val="3"/>
      <charset val="129"/>
    </font>
    <font>
      <sz val="10"/>
      <color indexed="8"/>
      <name val="굴림체"/>
      <family val="3"/>
      <charset val="129"/>
    </font>
    <font>
      <sz val="10"/>
      <name val="굴림체"/>
      <family val="3"/>
      <charset val="129"/>
    </font>
    <font>
      <b/>
      <u/>
      <sz val="15"/>
      <name val="돋움"/>
      <family val="3"/>
      <charset val="129"/>
    </font>
    <font>
      <sz val="8"/>
      <name val="굴림"/>
      <family val="3"/>
      <charset val="129"/>
    </font>
    <font>
      <sz val="10"/>
      <color indexed="8"/>
      <name val="굴림"/>
      <family val="3"/>
      <charset val="129"/>
    </font>
    <font>
      <sz val="14"/>
      <name val="HY신명조"/>
      <family val="1"/>
      <charset val="129"/>
    </font>
    <font>
      <sz val="12"/>
      <name val="굴림체"/>
      <family val="3"/>
      <charset val="129"/>
    </font>
    <font>
      <sz val="11"/>
      <name val="굴림체"/>
      <family val="3"/>
      <charset val="129"/>
    </font>
    <font>
      <b/>
      <u/>
      <sz val="19"/>
      <name val="굴림체"/>
      <family val="3"/>
      <charset val="129"/>
    </font>
    <font>
      <b/>
      <sz val="16"/>
      <name val="굴림체"/>
      <family val="3"/>
      <charset val="129"/>
    </font>
    <font>
      <b/>
      <sz val="14"/>
      <name val="굴림체"/>
      <family val="3"/>
      <charset val="129"/>
    </font>
    <font>
      <b/>
      <sz val="12"/>
      <name val="굴림체"/>
      <family val="3"/>
      <charset val="129"/>
    </font>
    <font>
      <b/>
      <sz val="12"/>
      <color indexed="8"/>
      <name val="굴림체"/>
      <family val="3"/>
      <charset val="129"/>
    </font>
    <font>
      <b/>
      <sz val="10"/>
      <name val="굴림체"/>
      <family val="3"/>
      <charset val="129"/>
    </font>
    <font>
      <sz val="9"/>
      <color indexed="8"/>
      <name val="굴림체"/>
      <family val="3"/>
      <charset val="129"/>
    </font>
    <font>
      <sz val="8"/>
      <color indexed="8"/>
      <name val="굴림체"/>
      <family val="3"/>
      <charset val="129"/>
    </font>
    <font>
      <sz val="11"/>
      <color indexed="8"/>
      <name val="굴림체"/>
      <family val="3"/>
      <charset val="129"/>
    </font>
    <font>
      <sz val="11"/>
      <name val="굴림"/>
      <family val="3"/>
      <charset val="129"/>
    </font>
    <font>
      <b/>
      <u/>
      <sz val="20"/>
      <name val="굴림"/>
      <family val="3"/>
      <charset val="129"/>
    </font>
    <font>
      <b/>
      <sz val="18"/>
      <name val="굴림"/>
      <family val="3"/>
      <charset val="129"/>
    </font>
    <font>
      <b/>
      <sz val="14"/>
      <name val="굴림"/>
      <family val="3"/>
      <charset val="129"/>
    </font>
    <font>
      <b/>
      <sz val="16"/>
      <name val="굴림"/>
      <family val="3"/>
      <charset val="129"/>
    </font>
    <font>
      <b/>
      <sz val="12"/>
      <name val="굴림"/>
      <family val="3"/>
      <charset val="129"/>
    </font>
    <font>
      <sz val="14"/>
      <name val="돋움"/>
      <family val="3"/>
      <charset val="129"/>
    </font>
    <font>
      <sz val="9"/>
      <name val="굴림"/>
      <family val="3"/>
      <charset val="129"/>
    </font>
    <font>
      <b/>
      <sz val="20"/>
      <color theme="1"/>
      <name val="맑은 고딕"/>
      <family val="3"/>
      <charset val="129"/>
      <scheme val="minor"/>
    </font>
    <font>
      <sz val="11"/>
      <name val="바탕체"/>
      <family val="1"/>
      <charset val="129"/>
    </font>
    <font>
      <sz val="11"/>
      <name val="MS PMincho"/>
      <family val="1"/>
      <charset val="128"/>
    </font>
    <font>
      <sz val="11"/>
      <color indexed="8"/>
      <name val="바탕체"/>
      <family val="1"/>
      <charset val="129"/>
    </font>
    <font>
      <b/>
      <sz val="14"/>
      <color theme="1"/>
      <name val="맑은 고딕"/>
      <family val="3"/>
      <charset val="129"/>
      <scheme val="minor"/>
    </font>
    <font>
      <sz val="14"/>
      <color theme="1"/>
      <name val="맑은 고딕"/>
      <family val="3"/>
      <charset val="129"/>
      <scheme val="minor"/>
    </font>
    <font>
      <b/>
      <sz val="14"/>
      <color theme="1"/>
      <name val="돋움"/>
      <family val="3"/>
      <charset val="129"/>
    </font>
    <font>
      <sz val="11"/>
      <name val="맑은 고딕"/>
      <family val="3"/>
      <charset val="129"/>
      <scheme val="minor"/>
    </font>
    <font>
      <b/>
      <sz val="13"/>
      <name val="맑은 고딕"/>
      <family val="3"/>
      <charset val="129"/>
      <scheme val="major"/>
    </font>
    <font>
      <b/>
      <sz val="20"/>
      <color theme="1"/>
      <name val="맑은 고딕"/>
      <family val="3"/>
      <charset val="129"/>
      <scheme val="major"/>
    </font>
    <font>
      <sz val="11"/>
      <color theme="1"/>
      <name val="맑은 고딕"/>
      <family val="3"/>
      <charset val="129"/>
      <scheme val="major"/>
    </font>
    <font>
      <b/>
      <sz val="11"/>
      <name val="돋음"/>
      <family val="3"/>
      <charset val="129"/>
    </font>
    <font>
      <sz val="11"/>
      <name val="맑은 고딕"/>
      <family val="3"/>
      <charset val="129"/>
      <scheme val="major"/>
    </font>
    <font>
      <sz val="10"/>
      <name val="맑은 고딕"/>
      <family val="3"/>
      <charset val="129"/>
      <scheme val="major"/>
    </font>
    <font>
      <b/>
      <sz val="15"/>
      <name val="돋음"/>
      <family val="3"/>
      <charset val="129"/>
    </font>
    <font>
      <b/>
      <sz val="12"/>
      <color theme="1"/>
      <name val="맑은 고딕"/>
      <family val="3"/>
      <charset val="129"/>
      <scheme val="minor"/>
    </font>
    <font>
      <sz val="10"/>
      <color theme="1"/>
      <name val="맑은 고딕"/>
      <family val="2"/>
      <charset val="129"/>
      <scheme val="minor"/>
    </font>
    <font>
      <sz val="10"/>
      <color theme="1"/>
      <name val="맑은 고딕"/>
      <family val="3"/>
      <charset val="129"/>
      <scheme val="minor"/>
    </font>
    <font>
      <b/>
      <sz val="11"/>
      <color theme="1"/>
      <name val="맑은 고딕"/>
      <family val="3"/>
      <charset val="129"/>
      <scheme val="minor"/>
    </font>
    <font>
      <sz val="10"/>
      <name val="맑은 고딕"/>
      <family val="3"/>
      <charset val="129"/>
      <scheme val="minor"/>
    </font>
    <font>
      <b/>
      <sz val="11"/>
      <name val="맑은 고딕"/>
      <family val="3"/>
      <charset val="129"/>
      <scheme val="minor"/>
    </font>
    <font>
      <sz val="10"/>
      <color indexed="8"/>
      <name val="맑은 고딕"/>
      <family val="3"/>
      <charset val="129"/>
      <scheme val="minor"/>
    </font>
    <font>
      <sz val="11"/>
      <color theme="1"/>
      <name val="맑은 고딕"/>
      <family val="2"/>
      <charset val="129"/>
      <scheme val="minor"/>
    </font>
    <font>
      <sz val="10"/>
      <color rgb="FF000000"/>
      <name val="맑은 고딕"/>
      <family val="3"/>
      <charset val="129"/>
      <scheme val="major"/>
    </font>
    <font>
      <sz val="10"/>
      <color theme="1"/>
      <name val="맑은 고딕"/>
      <family val="3"/>
      <charset val="129"/>
      <scheme val="major"/>
    </font>
    <font>
      <sz val="10"/>
      <color indexed="8"/>
      <name val="맑은 고딕"/>
      <family val="3"/>
      <charset val="129"/>
    </font>
    <font>
      <sz val="10"/>
      <color rgb="FF000000"/>
      <name val="맑은 고딕"/>
      <family val="3"/>
      <charset val="129"/>
      <scheme val="minor"/>
    </font>
    <font>
      <sz val="10"/>
      <color rgb="FF000000"/>
      <name val="맑은 고딕"/>
      <family val="3"/>
      <charset val="129"/>
    </font>
    <font>
      <sz val="10"/>
      <color theme="1"/>
      <name val="맑은 고딕"/>
      <family val="3"/>
      <charset val="128"/>
      <scheme val="major"/>
    </font>
    <font>
      <sz val="11"/>
      <color indexed="8"/>
      <name val="맑은 고딕"/>
      <family val="2"/>
      <charset val="129"/>
    </font>
    <font>
      <sz val="10"/>
      <name val="맑은 고딕"/>
      <family val="2"/>
      <charset val="129"/>
      <scheme val="minor"/>
    </font>
    <font>
      <sz val="10"/>
      <name val="굴림"/>
      <family val="3"/>
      <charset val="129"/>
    </font>
    <font>
      <sz val="10"/>
      <name val="MS Sans Serif"/>
      <family val="2"/>
    </font>
    <font>
      <sz val="11"/>
      <name val="맑은 고딕"/>
      <family val="3"/>
      <charset val="129"/>
    </font>
    <font>
      <sz val="20"/>
      <color theme="1"/>
      <name val="맑은 고딕"/>
      <family val="2"/>
      <charset val="129"/>
      <scheme val="minor"/>
    </font>
    <font>
      <sz val="8"/>
      <name val="맑은 고딕"/>
      <family val="3"/>
      <charset val="129"/>
      <scheme val="minor"/>
    </font>
    <font>
      <sz val="10"/>
      <name val="새굴림"/>
      <family val="3"/>
      <charset val="134"/>
    </font>
    <font>
      <b/>
      <sz val="10"/>
      <color indexed="8"/>
      <name val="굴림체"/>
      <family val="3"/>
      <charset val="129"/>
    </font>
    <font>
      <b/>
      <sz val="12"/>
      <name val="돋움"/>
      <family val="3"/>
      <charset val="129"/>
    </font>
  </fonts>
  <fills count="9">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indexed="9"/>
        <bgColor indexed="64"/>
      </patternFill>
    </fill>
    <fill>
      <patternFill patternType="solid">
        <fgColor theme="9" tint="0.79998168889431442"/>
        <bgColor indexed="64"/>
      </patternFill>
    </fill>
    <fill>
      <patternFill patternType="gray125">
        <bgColor indexed="9"/>
      </patternFill>
    </fill>
    <fill>
      <patternFill patternType="solid">
        <fgColor theme="0"/>
        <bgColor indexed="64"/>
      </patternFill>
    </fill>
    <fill>
      <patternFill patternType="solid">
        <fgColor theme="5" tint="0.799981688894314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hair">
        <color indexed="8"/>
      </right>
      <top style="thin">
        <color indexed="64"/>
      </top>
      <bottom style="hair">
        <color indexed="64"/>
      </bottom>
      <diagonal/>
    </border>
    <border>
      <left style="hair">
        <color indexed="8"/>
      </left>
      <right style="hair">
        <color indexed="8"/>
      </right>
      <top style="hair">
        <color indexed="8"/>
      </top>
      <bottom style="hair">
        <color indexed="8"/>
      </bottom>
      <diagonal/>
    </border>
    <border>
      <left/>
      <right/>
      <top style="hair">
        <color indexed="8"/>
      </top>
      <bottom style="hair">
        <color indexed="8"/>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8"/>
      </left>
      <right style="hair">
        <color indexed="8"/>
      </right>
      <top/>
      <bottom style="hair">
        <color indexed="8"/>
      </bottom>
      <diagonal/>
    </border>
    <border>
      <left/>
      <right/>
      <top/>
      <bottom style="hair">
        <color indexed="8"/>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8"/>
      </left>
      <right style="thin">
        <color indexed="64"/>
      </right>
      <top style="thin">
        <color indexed="64"/>
      </top>
      <bottom style="hair">
        <color indexed="8"/>
      </bottom>
      <diagonal/>
    </border>
    <border>
      <left style="hair">
        <color indexed="8"/>
      </left>
      <right style="thin">
        <color indexed="64"/>
      </right>
      <top style="hair">
        <color indexed="8"/>
      </top>
      <bottom style="hair">
        <color indexed="8"/>
      </bottom>
      <diagonal/>
    </border>
    <border>
      <left style="hair">
        <color indexed="8"/>
      </left>
      <right style="thin">
        <color indexed="64"/>
      </right>
      <top style="hair">
        <color indexed="8"/>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medium">
        <color indexed="64"/>
      </right>
      <top style="medium">
        <color indexed="64"/>
      </top>
      <bottom style="medium">
        <color indexed="64"/>
      </bottom>
      <diagonal/>
    </border>
    <border>
      <left/>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hair">
        <color indexed="8"/>
      </left>
      <right/>
      <top/>
      <bottom style="hair">
        <color indexed="8"/>
      </bottom>
      <diagonal/>
    </border>
    <border>
      <left style="hair">
        <color indexed="8"/>
      </left>
      <right/>
      <top style="hair">
        <color indexed="8"/>
      </top>
      <bottom style="hair">
        <color indexed="8"/>
      </bottom>
      <diagonal/>
    </border>
    <border>
      <left style="hair">
        <color indexed="64"/>
      </left>
      <right/>
      <top style="hair">
        <color indexed="64"/>
      </top>
      <bottom style="hair">
        <color indexed="64"/>
      </bottom>
      <diagonal/>
    </border>
    <border>
      <left style="hair">
        <color indexed="8"/>
      </left>
      <right/>
      <top style="hair">
        <color indexed="8"/>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s>
  <cellStyleXfs count="23">
    <xf numFmtId="0" fontId="0" fillId="0" borderId="0">
      <alignment vertical="center"/>
    </xf>
    <xf numFmtId="0" fontId="1" fillId="0" borderId="0"/>
    <xf numFmtId="41" fontId="1" fillId="0" borderId="0" applyFont="0" applyFill="0" applyBorder="0" applyAlignment="0" applyProtection="0"/>
    <xf numFmtId="0" fontId="1" fillId="0" borderId="0">
      <alignment vertical="center"/>
    </xf>
    <xf numFmtId="41" fontId="1" fillId="0" borderId="0" applyFont="0" applyFill="0" applyBorder="0" applyAlignment="0" applyProtection="0">
      <alignment vertical="center"/>
    </xf>
    <xf numFmtId="0" fontId="1" fillId="0" borderId="0"/>
    <xf numFmtId="0" fontId="14" fillId="0" borderId="0">
      <alignment vertical="center"/>
    </xf>
    <xf numFmtId="41"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1" fontId="74" fillId="0" borderId="0" applyFont="0" applyFill="0" applyBorder="0" applyAlignment="0" applyProtection="0">
      <alignment vertical="center"/>
    </xf>
    <xf numFmtId="0" fontId="81" fillId="0" borderId="0">
      <alignment vertical="center"/>
    </xf>
    <xf numFmtId="0" fontId="83" fillId="0" borderId="0"/>
    <xf numFmtId="0" fontId="84" fillId="0" borderId="0"/>
    <xf numFmtId="0" fontId="14" fillId="0" borderId="0">
      <alignment vertical="center"/>
    </xf>
    <xf numFmtId="41" fontId="14" fillId="0" borderId="0" applyFont="0" applyFill="0" applyBorder="0" applyAlignment="0" applyProtection="0">
      <alignment vertical="center"/>
    </xf>
    <xf numFmtId="0" fontId="85" fillId="0" borderId="0">
      <alignment vertical="center"/>
    </xf>
    <xf numFmtId="0" fontId="14" fillId="0" borderId="0">
      <alignment vertical="center"/>
    </xf>
    <xf numFmtId="0" fontId="14" fillId="0" borderId="0">
      <alignment vertical="center"/>
    </xf>
    <xf numFmtId="0" fontId="85" fillId="0" borderId="0">
      <alignment vertical="center"/>
    </xf>
  </cellStyleXfs>
  <cellXfs count="801">
    <xf numFmtId="0" fontId="0" fillId="0" borderId="0" xfId="0">
      <alignment vertical="center"/>
    </xf>
    <xf numFmtId="0" fontId="1" fillId="0" borderId="0" xfId="1"/>
    <xf numFmtId="0" fontId="1" fillId="0" borderId="0" xfId="1" applyAlignment="1">
      <alignment horizontal="center" vertical="center"/>
    </xf>
    <xf numFmtId="0" fontId="1" fillId="0" borderId="0" xfId="1" applyAlignment="1">
      <alignment horizontal="left" vertical="center"/>
    </xf>
    <xf numFmtId="0" fontId="5" fillId="0" borderId="0" xfId="1" applyFont="1" applyFill="1" applyAlignment="1">
      <alignment horizontal="left" vertical="center" shrinkToFit="1"/>
    </xf>
    <xf numFmtId="0" fontId="7" fillId="0" borderId="0" xfId="1" applyFont="1"/>
    <xf numFmtId="0" fontId="7" fillId="0" borderId="0" xfId="1" applyFont="1" applyAlignment="1">
      <alignment wrapText="1"/>
    </xf>
    <xf numFmtId="0" fontId="1" fillId="0" borderId="0" xfId="1" applyAlignment="1">
      <alignment shrinkToFit="1"/>
    </xf>
    <xf numFmtId="0" fontId="7" fillId="0" borderId="0" xfId="1" applyFont="1" applyAlignment="1">
      <alignment horizontal="right"/>
    </xf>
    <xf numFmtId="0" fontId="1" fillId="0" borderId="0" xfId="1" applyAlignment="1">
      <alignment horizontal="left" vertical="center" wrapText="1"/>
    </xf>
    <xf numFmtId="0" fontId="8" fillId="0" borderId="0" xfId="1" applyFont="1" applyBorder="1" applyAlignment="1">
      <alignment horizontal="right" shrinkToFit="1"/>
    </xf>
    <xf numFmtId="0" fontId="7" fillId="2" borderId="1" xfId="1" applyFont="1" applyFill="1" applyBorder="1" applyAlignment="1">
      <alignment horizontal="center" vertical="center"/>
    </xf>
    <xf numFmtId="0" fontId="7" fillId="2" borderId="1" xfId="1" applyFont="1" applyFill="1" applyBorder="1" applyAlignment="1">
      <alignment horizontal="center" vertical="center" wrapText="1"/>
    </xf>
    <xf numFmtId="0" fontId="7" fillId="2" borderId="1" xfId="1" applyFont="1" applyFill="1" applyBorder="1" applyAlignment="1">
      <alignment horizontal="center" vertical="center" shrinkToFit="1"/>
    </xf>
    <xf numFmtId="0" fontId="6" fillId="0" borderId="1" xfId="1" applyFont="1" applyBorder="1" applyAlignment="1">
      <alignment horizontal="center" vertical="center" wrapText="1"/>
    </xf>
    <xf numFmtId="0" fontId="6" fillId="0" borderId="1" xfId="1" applyFont="1" applyBorder="1" applyAlignment="1">
      <alignment vertical="center" wrapText="1"/>
    </xf>
    <xf numFmtId="0" fontId="6" fillId="0" borderId="1" xfId="1" applyFont="1" applyBorder="1" applyAlignment="1">
      <alignment vertical="center" shrinkToFit="1"/>
    </xf>
    <xf numFmtId="0" fontId="1" fillId="0" borderId="0" xfId="1" applyAlignment="1">
      <alignment wrapText="1"/>
    </xf>
    <xf numFmtId="0" fontId="6" fillId="0" borderId="1" xfId="1" applyFont="1" applyBorder="1" applyAlignment="1">
      <alignment horizontal="left" vertical="center" wrapText="1"/>
    </xf>
    <xf numFmtId="0" fontId="6" fillId="0" borderId="1" xfId="1" applyFont="1" applyBorder="1" applyAlignment="1">
      <alignment horizontal="left" vertical="center" shrinkToFit="1"/>
    </xf>
    <xf numFmtId="0" fontId="6" fillId="0" borderId="1" xfId="1" applyFont="1" applyBorder="1" applyAlignment="1">
      <alignment horizontal="center" vertical="center"/>
    </xf>
    <xf numFmtId="0" fontId="1" fillId="0" borderId="0" xfId="3">
      <alignment vertical="center"/>
    </xf>
    <xf numFmtId="0" fontId="9" fillId="0" borderId="0" xfId="3" applyFont="1" applyBorder="1" applyAlignment="1">
      <alignment horizontal="center" vertical="center"/>
    </xf>
    <xf numFmtId="0" fontId="9" fillId="0" borderId="0" xfId="3" applyFont="1" applyBorder="1" applyAlignment="1">
      <alignment horizontal="center" vertical="center" shrinkToFit="1"/>
    </xf>
    <xf numFmtId="0" fontId="7" fillId="0" borderId="0" xfId="3" applyFont="1">
      <alignment vertical="center"/>
    </xf>
    <xf numFmtId="0" fontId="7" fillId="0" borderId="0" xfId="3" applyFont="1" applyAlignment="1">
      <alignment wrapText="1"/>
    </xf>
    <xf numFmtId="0" fontId="1" fillId="0" borderId="0" xfId="3" applyAlignment="1">
      <alignment horizontal="left" vertical="center" wrapText="1"/>
    </xf>
    <xf numFmtId="0" fontId="10" fillId="2" borderId="2" xfId="3" applyFont="1" applyFill="1" applyBorder="1" applyAlignment="1">
      <alignment horizontal="center" vertical="center"/>
    </xf>
    <xf numFmtId="0" fontId="10" fillId="2" borderId="2" xfId="3" applyFont="1" applyFill="1" applyBorder="1" applyAlignment="1">
      <alignment horizontal="center" vertical="center" wrapText="1"/>
    </xf>
    <xf numFmtId="0" fontId="10" fillId="2" borderId="2" xfId="3" applyFont="1" applyFill="1" applyBorder="1" applyAlignment="1">
      <alignment horizontal="center" vertical="center" shrinkToFit="1"/>
    </xf>
    <xf numFmtId="0" fontId="6" fillId="0" borderId="3" xfId="3" applyFont="1" applyBorder="1" applyAlignment="1">
      <alignment horizontal="center" vertical="center" wrapText="1"/>
    </xf>
    <xf numFmtId="0" fontId="6" fillId="0" borderId="3" xfId="3" applyFont="1" applyBorder="1" applyAlignment="1">
      <alignment vertical="center" wrapText="1"/>
    </xf>
    <xf numFmtId="0" fontId="6" fillId="0" borderId="1" xfId="3" applyFont="1" applyBorder="1" applyAlignment="1">
      <alignment horizontal="center" vertical="center" wrapText="1"/>
    </xf>
    <xf numFmtId="0" fontId="6" fillId="0" borderId="1" xfId="3" applyFont="1" applyBorder="1" applyAlignment="1">
      <alignment vertical="center" wrapText="1" shrinkToFit="1"/>
    </xf>
    <xf numFmtId="0" fontId="6" fillId="0" borderId="1" xfId="3" applyFont="1" applyBorder="1" applyAlignment="1">
      <alignment vertical="center"/>
    </xf>
    <xf numFmtId="0" fontId="11" fillId="0" borderId="1" xfId="3" applyFont="1" applyBorder="1" applyAlignment="1">
      <alignment vertical="center"/>
    </xf>
    <xf numFmtId="0" fontId="6" fillId="0" borderId="1" xfId="3" applyFont="1" applyFill="1" applyBorder="1" applyAlignment="1">
      <alignment vertical="center" wrapText="1" shrinkToFit="1"/>
    </xf>
    <xf numFmtId="0" fontId="6" fillId="0" borderId="1" xfId="3" applyFont="1" applyBorder="1" applyAlignment="1">
      <alignment vertical="center" wrapText="1"/>
    </xf>
    <xf numFmtId="0" fontId="6" fillId="0" borderId="1" xfId="3" applyFont="1" applyFill="1" applyBorder="1" applyAlignment="1">
      <alignment vertical="center"/>
    </xf>
    <xf numFmtId="0" fontId="11" fillId="0" borderId="1" xfId="3" applyNumberFormat="1" applyFont="1" applyFill="1" applyBorder="1" applyAlignment="1">
      <alignment vertical="center" wrapText="1"/>
    </xf>
    <xf numFmtId="0" fontId="6" fillId="0" borderId="1" xfId="3" applyFont="1" applyFill="1" applyBorder="1" applyAlignment="1">
      <alignment vertical="center" wrapText="1"/>
    </xf>
    <xf numFmtId="0" fontId="6" fillId="0" borderId="1" xfId="5" applyFont="1" applyBorder="1" applyAlignment="1">
      <alignment vertical="center"/>
    </xf>
    <xf numFmtId="0" fontId="6" fillId="0" borderId="1" xfId="5" applyFont="1" applyBorder="1" applyAlignment="1">
      <alignment vertical="center" wrapText="1"/>
    </xf>
    <xf numFmtId="0" fontId="6" fillId="0" borderId="2" xfId="3" applyFont="1" applyBorder="1" applyAlignment="1">
      <alignment horizontal="center" vertical="center" wrapText="1"/>
    </xf>
    <xf numFmtId="0" fontId="6" fillId="0" borderId="2" xfId="3" applyFont="1" applyBorder="1" applyAlignment="1">
      <alignment vertical="center"/>
    </xf>
    <xf numFmtId="0" fontId="7" fillId="0" borderId="0" xfId="3" applyFont="1" applyAlignment="1">
      <alignment horizontal="center" vertical="center"/>
    </xf>
    <xf numFmtId="0" fontId="13" fillId="3" borderId="2" xfId="3" applyFont="1" applyFill="1" applyBorder="1" applyAlignment="1">
      <alignment horizontal="center" vertical="center"/>
    </xf>
    <xf numFmtId="0" fontId="13" fillId="2" borderId="2" xfId="3" applyFont="1" applyFill="1" applyBorder="1" applyAlignment="1">
      <alignment horizontal="center" vertical="center" wrapText="1"/>
    </xf>
    <xf numFmtId="0" fontId="6" fillId="4" borderId="1" xfId="3" applyFont="1" applyFill="1" applyBorder="1" applyAlignment="1">
      <alignment vertical="center" wrapText="1"/>
    </xf>
    <xf numFmtId="0" fontId="11" fillId="0" borderId="1" xfId="3" applyFont="1" applyBorder="1" applyAlignment="1">
      <alignment vertical="center" wrapText="1"/>
    </xf>
    <xf numFmtId="0" fontId="11" fillId="4" borderId="1" xfId="3" applyFont="1" applyFill="1" applyBorder="1" applyAlignment="1">
      <alignment vertical="center" wrapText="1"/>
    </xf>
    <xf numFmtId="0" fontId="11" fillId="0" borderId="1" xfId="3" applyNumberFormat="1" applyFont="1" applyFill="1" applyBorder="1" applyAlignment="1" applyProtection="1">
      <alignment vertical="center" wrapText="1"/>
    </xf>
    <xf numFmtId="0" fontId="11" fillId="0" borderId="1" xfId="3" applyNumberFormat="1" applyFont="1" applyFill="1" applyBorder="1" applyAlignment="1">
      <alignment vertical="center" wrapText="1" shrinkToFit="1"/>
    </xf>
    <xf numFmtId="0" fontId="6" fillId="0" borderId="1" xfId="5" applyFont="1" applyFill="1" applyBorder="1" applyAlignment="1">
      <alignment vertical="center" wrapText="1"/>
    </xf>
    <xf numFmtId="0" fontId="6" fillId="0" borderId="8" xfId="3" applyFont="1" applyBorder="1" applyAlignment="1">
      <alignment horizontal="center" vertical="center" wrapText="1"/>
    </xf>
    <xf numFmtId="0" fontId="6" fillId="0" borderId="8" xfId="3" applyFont="1" applyBorder="1" applyAlignment="1">
      <alignment vertical="center" wrapText="1" shrinkToFit="1"/>
    </xf>
    <xf numFmtId="0" fontId="7" fillId="2" borderId="1" xfId="3" applyFont="1" applyFill="1" applyBorder="1" applyAlignment="1">
      <alignment horizontal="center" vertical="center"/>
    </xf>
    <xf numFmtId="0" fontId="7" fillId="2" borderId="1" xfId="3" applyFont="1" applyFill="1" applyBorder="1" applyAlignment="1">
      <alignment horizontal="center" vertical="center" wrapText="1"/>
    </xf>
    <xf numFmtId="12" fontId="6" fillId="0" borderId="1" xfId="3" applyNumberFormat="1" applyFont="1" applyBorder="1" applyAlignment="1">
      <alignment vertical="center" wrapText="1"/>
    </xf>
    <xf numFmtId="0" fontId="6" fillId="0" borderId="1" xfId="3" applyFont="1" applyFill="1" applyBorder="1" applyAlignment="1" applyProtection="1">
      <alignment vertical="center" shrinkToFit="1"/>
    </xf>
    <xf numFmtId="0" fontId="6" fillId="0" borderId="1" xfId="3" applyFont="1" applyBorder="1" applyAlignment="1">
      <alignment vertical="center" shrinkToFit="1"/>
    </xf>
    <xf numFmtId="0" fontId="6" fillId="0" borderId="2" xfId="3" applyFont="1" applyBorder="1" applyAlignment="1">
      <alignment vertical="center" wrapText="1"/>
    </xf>
    <xf numFmtId="0" fontId="7" fillId="2" borderId="2" xfId="3" applyFont="1" applyFill="1" applyBorder="1" applyAlignment="1">
      <alignment horizontal="center" vertical="center"/>
    </xf>
    <xf numFmtId="0" fontId="7" fillId="2" borderId="2" xfId="3" applyFont="1" applyFill="1" applyBorder="1" applyAlignment="1">
      <alignment horizontal="center" vertical="center" wrapText="1"/>
    </xf>
    <xf numFmtId="0" fontId="6" fillId="0" borderId="11" xfId="3" applyFont="1" applyBorder="1" applyAlignment="1">
      <alignment horizontal="center" vertical="center" wrapText="1"/>
    </xf>
    <xf numFmtId="0" fontId="6" fillId="0" borderId="3" xfId="3" applyFont="1" applyBorder="1" applyAlignment="1">
      <alignment vertical="center" wrapText="1" shrinkToFit="1"/>
    </xf>
    <xf numFmtId="0" fontId="6" fillId="0" borderId="12" xfId="3" applyFont="1" applyBorder="1" applyAlignment="1">
      <alignment horizontal="center" vertical="center" wrapText="1"/>
    </xf>
    <xf numFmtId="0" fontId="11" fillId="0" borderId="1" xfId="5" applyFont="1" applyFill="1" applyBorder="1" applyAlignment="1">
      <alignment vertical="center" wrapText="1"/>
    </xf>
    <xf numFmtId="0" fontId="6" fillId="0" borderId="13" xfId="3" applyFont="1" applyBorder="1" applyAlignment="1">
      <alignment horizontal="center" vertical="center" wrapText="1"/>
    </xf>
    <xf numFmtId="0" fontId="6" fillId="0" borderId="8" xfId="3" applyFont="1" applyBorder="1" applyAlignment="1">
      <alignment vertical="center"/>
    </xf>
    <xf numFmtId="0" fontId="14" fillId="0" borderId="0" xfId="6">
      <alignment vertical="center"/>
    </xf>
    <xf numFmtId="0" fontId="15" fillId="0" borderId="0" xfId="6" applyFont="1" applyBorder="1" applyAlignment="1">
      <alignment horizontal="center" vertical="center"/>
    </xf>
    <xf numFmtId="0" fontId="15" fillId="0" borderId="0" xfId="6" applyFont="1" applyBorder="1" applyAlignment="1">
      <alignment horizontal="center" vertical="center" shrinkToFit="1"/>
    </xf>
    <xf numFmtId="0" fontId="16" fillId="0" borderId="0" xfId="6" applyFont="1">
      <alignment vertical="center"/>
    </xf>
    <xf numFmtId="0" fontId="7" fillId="0" borderId="0" xfId="6" applyFont="1" applyAlignment="1">
      <alignment vertical="center"/>
    </xf>
    <xf numFmtId="0" fontId="7" fillId="0" borderId="0" xfId="6" applyFont="1" applyAlignment="1">
      <alignment wrapText="1"/>
    </xf>
    <xf numFmtId="0" fontId="14" fillId="0" borderId="0" xfId="6" applyAlignment="1">
      <alignment vertical="center" shrinkToFit="1"/>
    </xf>
    <xf numFmtId="0" fontId="7" fillId="0" borderId="0" xfId="6" applyFont="1" applyAlignment="1">
      <alignment horizontal="right" vertical="center"/>
    </xf>
    <xf numFmtId="0" fontId="8" fillId="5" borderId="1" xfId="6" applyFont="1" applyFill="1" applyBorder="1" applyAlignment="1">
      <alignment horizontal="center" vertical="center"/>
    </xf>
    <xf numFmtId="0" fontId="8" fillId="5" borderId="1" xfId="6" applyFont="1" applyFill="1" applyBorder="1" applyAlignment="1">
      <alignment horizontal="center" vertical="center" wrapText="1"/>
    </xf>
    <xf numFmtId="0" fontId="8" fillId="5" borderId="1" xfId="6" applyFont="1" applyFill="1" applyBorder="1" applyAlignment="1">
      <alignment horizontal="center" vertical="center" shrinkToFit="1"/>
    </xf>
    <xf numFmtId="0" fontId="17" fillId="5" borderId="18" xfId="6" applyFont="1" applyFill="1" applyBorder="1" applyAlignment="1">
      <alignment horizontal="center" vertical="center"/>
    </xf>
    <xf numFmtId="0" fontId="16" fillId="0" borderId="19" xfId="6" applyFont="1" applyBorder="1" applyAlignment="1">
      <alignment horizontal="center" vertical="center"/>
    </xf>
    <xf numFmtId="0" fontId="6" fillId="0" borderId="20" xfId="6" applyFont="1" applyBorder="1" applyAlignment="1">
      <alignment horizontal="left" vertical="center"/>
    </xf>
    <xf numFmtId="0" fontId="6" fillId="0" borderId="20" xfId="6" applyFont="1" applyBorder="1" applyAlignment="1">
      <alignment vertical="center" wrapText="1"/>
    </xf>
    <xf numFmtId="0" fontId="6" fillId="0" borderId="21" xfId="6" applyFont="1" applyBorder="1" applyAlignment="1">
      <alignment horizontal="center" vertical="center" wrapText="1" shrinkToFit="1"/>
    </xf>
    <xf numFmtId="0" fontId="16" fillId="0" borderId="22" xfId="6" applyFont="1" applyBorder="1" applyAlignment="1">
      <alignment horizontal="center" vertical="center"/>
    </xf>
    <xf numFmtId="0" fontId="6" fillId="0" borderId="20" xfId="6" applyFont="1" applyBorder="1" applyAlignment="1">
      <alignment horizontal="left" vertical="center" wrapText="1" shrinkToFit="1"/>
    </xf>
    <xf numFmtId="0" fontId="6" fillId="0" borderId="20" xfId="6" applyFont="1" applyBorder="1" applyAlignment="1">
      <alignment vertical="center" wrapText="1" shrinkToFit="1"/>
    </xf>
    <xf numFmtId="0" fontId="6" fillId="0" borderId="20" xfId="6" applyFont="1" applyBorder="1" applyAlignment="1">
      <alignment horizontal="left" vertical="center" wrapText="1"/>
    </xf>
    <xf numFmtId="0" fontId="6" fillId="0" borderId="21" xfId="6" applyFont="1" applyBorder="1" applyAlignment="1">
      <alignment horizontal="center" vertical="center" wrapText="1"/>
    </xf>
    <xf numFmtId="0" fontId="16" fillId="0" borderId="20" xfId="6" applyFont="1" applyFill="1" applyBorder="1" applyAlignment="1">
      <alignment horizontal="left" vertical="center" wrapText="1"/>
    </xf>
    <xf numFmtId="0" fontId="16" fillId="0" borderId="20" xfId="6" applyFont="1" applyFill="1" applyBorder="1" applyAlignment="1">
      <alignment vertical="center" wrapText="1"/>
    </xf>
    <xf numFmtId="0" fontId="6" fillId="0" borderId="21" xfId="6" applyFont="1" applyFill="1" applyBorder="1" applyAlignment="1">
      <alignment horizontal="center" vertical="center" wrapText="1" shrinkToFit="1"/>
    </xf>
    <xf numFmtId="0" fontId="6" fillId="0" borderId="21" xfId="6" applyFont="1" applyBorder="1" applyAlignment="1">
      <alignment horizontal="center" vertical="center"/>
    </xf>
    <xf numFmtId="0" fontId="11" fillId="0" borderId="20" xfId="6" applyFont="1" applyFill="1" applyBorder="1" applyAlignment="1" applyProtection="1">
      <alignment horizontal="left" vertical="center"/>
    </xf>
    <xf numFmtId="0" fontId="11" fillId="0" borderId="20" xfId="6" applyFont="1" applyFill="1" applyBorder="1" applyAlignment="1" applyProtection="1">
      <alignment vertical="center" wrapText="1"/>
    </xf>
    <xf numFmtId="0" fontId="11" fillId="0" borderId="21" xfId="6" applyFont="1" applyFill="1" applyBorder="1" applyAlignment="1" applyProtection="1">
      <alignment horizontal="center" vertical="center"/>
    </xf>
    <xf numFmtId="0" fontId="11" fillId="0" borderId="20" xfId="6" applyNumberFormat="1" applyFont="1" applyFill="1" applyBorder="1" applyAlignment="1" applyProtection="1">
      <alignment horizontal="left" vertical="center"/>
    </xf>
    <xf numFmtId="0" fontId="11" fillId="0" borderId="20" xfId="6" applyNumberFormat="1" applyFont="1" applyFill="1" applyBorder="1" applyAlignment="1" applyProtection="1">
      <alignment vertical="center" wrapText="1"/>
    </xf>
    <xf numFmtId="0" fontId="11" fillId="0" borderId="21" xfId="6" applyNumberFormat="1" applyFont="1" applyFill="1" applyBorder="1" applyAlignment="1" applyProtection="1">
      <alignment horizontal="center" vertical="center"/>
    </xf>
    <xf numFmtId="0" fontId="6" fillId="0" borderId="24" xfId="6" applyFont="1" applyBorder="1" applyAlignment="1">
      <alignment horizontal="left" vertical="center"/>
    </xf>
    <xf numFmtId="0" fontId="6" fillId="0" borderId="25" xfId="6" applyFont="1" applyBorder="1" applyAlignment="1">
      <alignment horizontal="center" vertical="center"/>
    </xf>
    <xf numFmtId="0" fontId="6" fillId="0" borderId="20" xfId="6" applyFont="1" applyFill="1" applyBorder="1" applyAlignment="1">
      <alignment horizontal="left" vertical="center" wrapText="1"/>
    </xf>
    <xf numFmtId="0" fontId="6" fillId="0" borderId="20" xfId="6" applyFont="1" applyFill="1" applyBorder="1" applyAlignment="1">
      <alignment vertical="center" wrapText="1"/>
    </xf>
    <xf numFmtId="0" fontId="11" fillId="0" borderId="20" xfId="6" applyFont="1" applyBorder="1" applyAlignment="1">
      <alignment horizontal="left" vertical="center" wrapText="1"/>
    </xf>
    <xf numFmtId="0" fontId="11" fillId="0" borderId="20" xfId="6" applyFont="1" applyBorder="1" applyAlignment="1">
      <alignment vertical="center" wrapText="1"/>
    </xf>
    <xf numFmtId="0" fontId="18" fillId="0" borderId="20" xfId="6" applyFont="1" applyBorder="1" applyAlignment="1">
      <alignment horizontal="left" vertical="center" wrapText="1"/>
    </xf>
    <xf numFmtId="0" fontId="18" fillId="0" borderId="20" xfId="6" applyFont="1" applyBorder="1" applyAlignment="1">
      <alignment vertical="center" wrapText="1"/>
    </xf>
    <xf numFmtId="49" fontId="6" fillId="0" borderId="20" xfId="6" applyNumberFormat="1" applyFont="1" applyBorder="1" applyAlignment="1">
      <alignment vertical="center" wrapText="1"/>
    </xf>
    <xf numFmtId="0" fontId="11" fillId="0" borderId="20" xfId="6" applyFont="1" applyBorder="1" applyAlignment="1">
      <alignment horizontal="left" vertical="center"/>
    </xf>
    <xf numFmtId="49" fontId="6" fillId="0" borderId="20" xfId="6" applyNumberFormat="1" applyFont="1" applyBorder="1" applyAlignment="1">
      <alignment horizontal="left" vertical="center" wrapText="1"/>
    </xf>
    <xf numFmtId="177" fontId="6" fillId="0" borderId="20" xfId="6" applyNumberFormat="1" applyFont="1" applyBorder="1" applyAlignment="1">
      <alignment horizontal="left" vertical="center" wrapText="1"/>
    </xf>
    <xf numFmtId="0" fontId="6" fillId="0" borderId="24" xfId="6" applyFont="1" applyBorder="1" applyAlignment="1">
      <alignment vertical="center"/>
    </xf>
    <xf numFmtId="0" fontId="6" fillId="0" borderId="20" xfId="6" applyFont="1" applyBorder="1" applyAlignment="1">
      <alignment horizontal="left" vertical="center" shrinkToFit="1"/>
    </xf>
    <xf numFmtId="0" fontId="6" fillId="0" borderId="24" xfId="6" applyFont="1" applyBorder="1" applyAlignment="1">
      <alignment horizontal="left" vertical="center" wrapText="1"/>
    </xf>
    <xf numFmtId="0" fontId="19" fillId="0" borderId="20" xfId="6" applyFont="1" applyBorder="1" applyAlignment="1">
      <alignment vertical="center" wrapText="1"/>
    </xf>
    <xf numFmtId="0" fontId="20" fillId="0" borderId="20" xfId="6" applyFont="1" applyBorder="1" applyAlignment="1">
      <alignment vertical="center" wrapText="1"/>
    </xf>
    <xf numFmtId="0" fontId="21" fillId="0" borderId="0" xfId="6" applyFont="1" applyAlignment="1">
      <alignment horizontal="center" vertical="center"/>
    </xf>
    <xf numFmtId="0" fontId="13" fillId="0" borderId="0" xfId="6" applyFont="1" applyFill="1" applyBorder="1" applyAlignment="1">
      <alignment horizontal="center" vertical="center"/>
    </xf>
    <xf numFmtId="0" fontId="13" fillId="0" borderId="0" xfId="6" applyFont="1" applyFill="1" applyBorder="1" applyAlignment="1">
      <alignment horizontal="center" vertical="center" wrapText="1"/>
    </xf>
    <xf numFmtId="0" fontId="13" fillId="0" borderId="0" xfId="6" applyFont="1" applyFill="1" applyBorder="1" applyAlignment="1">
      <alignment horizontal="center" vertical="center" shrinkToFit="1"/>
    </xf>
    <xf numFmtId="0" fontId="14" fillId="0" borderId="0" xfId="6" applyFill="1" applyAlignment="1">
      <alignment horizontal="center" vertical="center"/>
    </xf>
    <xf numFmtId="0" fontId="14" fillId="0" borderId="0" xfId="6" applyFill="1">
      <alignment vertical="center"/>
    </xf>
    <xf numFmtId="0" fontId="22" fillId="0" borderId="0" xfId="6" applyFont="1" applyAlignment="1">
      <alignment vertical="center"/>
    </xf>
    <xf numFmtId="0" fontId="17" fillId="5" borderId="27" xfId="6" applyFont="1" applyFill="1" applyBorder="1" applyAlignment="1">
      <alignment horizontal="center" vertical="center"/>
    </xf>
    <xf numFmtId="0" fontId="6" fillId="0" borderId="28" xfId="6" applyFont="1" applyFill="1" applyBorder="1" applyAlignment="1">
      <alignment horizontal="center" vertical="center"/>
    </xf>
    <xf numFmtId="0" fontId="18" fillId="0" borderId="29" xfId="6" applyFont="1" applyBorder="1" applyAlignment="1">
      <alignment horizontal="left" vertical="center" wrapText="1"/>
    </xf>
    <xf numFmtId="0" fontId="6" fillId="0" borderId="29" xfId="6" applyFont="1" applyBorder="1" applyAlignment="1">
      <alignment vertical="center" wrapText="1" shrinkToFit="1"/>
    </xf>
    <xf numFmtId="0" fontId="6" fillId="0" borderId="30" xfId="6" applyFont="1" applyBorder="1" applyAlignment="1">
      <alignment horizontal="center" vertical="center" wrapText="1" shrinkToFit="1"/>
    </xf>
    <xf numFmtId="0" fontId="6" fillId="0" borderId="22" xfId="6" applyFont="1" applyFill="1" applyBorder="1" applyAlignment="1">
      <alignment horizontal="center" vertical="center"/>
    </xf>
    <xf numFmtId="0" fontId="18" fillId="0" borderId="20" xfId="6" applyFont="1" applyBorder="1" applyAlignment="1">
      <alignment horizontal="left" vertical="center"/>
    </xf>
    <xf numFmtId="0" fontId="6" fillId="4" borderId="20" xfId="6" applyFont="1" applyFill="1" applyBorder="1" applyAlignment="1">
      <alignment horizontal="left" vertical="center" wrapText="1"/>
    </xf>
    <xf numFmtId="0" fontId="6" fillId="4" borderId="20" xfId="6" applyFont="1" applyFill="1" applyBorder="1" applyAlignment="1">
      <alignment vertical="center" wrapText="1"/>
    </xf>
    <xf numFmtId="0" fontId="19" fillId="4" borderId="20" xfId="6" applyFont="1" applyFill="1" applyBorder="1" applyAlignment="1">
      <alignment vertical="center" wrapText="1"/>
    </xf>
    <xf numFmtId="0" fontId="6" fillId="4" borderId="20" xfId="6" applyFont="1" applyFill="1" applyBorder="1" applyAlignment="1">
      <alignment horizontal="left" vertical="center"/>
    </xf>
    <xf numFmtId="0" fontId="6" fillId="0" borderId="24" xfId="6" applyFont="1" applyBorder="1" applyAlignment="1">
      <alignment vertical="center" wrapText="1"/>
    </xf>
    <xf numFmtId="0" fontId="6" fillId="0" borderId="21" xfId="6" applyFont="1" applyFill="1" applyBorder="1" applyAlignment="1">
      <alignment horizontal="center" vertical="center"/>
    </xf>
    <xf numFmtId="0" fontId="6" fillId="0" borderId="24" xfId="6" applyFont="1" applyBorder="1" applyAlignment="1">
      <alignment horizontal="left" vertical="center" wrapText="1" shrinkToFit="1"/>
    </xf>
    <xf numFmtId="0" fontId="6" fillId="0" borderId="24" xfId="6" applyFont="1" applyBorder="1" applyAlignment="1">
      <alignment vertical="center" wrapText="1" shrinkToFit="1"/>
    </xf>
    <xf numFmtId="0" fontId="6" fillId="0" borderId="25" xfId="6" applyFont="1" applyBorder="1" applyAlignment="1">
      <alignment horizontal="center" vertical="center" wrapText="1" shrinkToFit="1"/>
    </xf>
    <xf numFmtId="0" fontId="11" fillId="0" borderId="24" xfId="6" applyFont="1" applyBorder="1" applyAlignment="1">
      <alignment horizontal="left" vertical="center" wrapText="1"/>
    </xf>
    <xf numFmtId="0" fontId="11" fillId="0" borderId="24" xfId="6" applyFont="1" applyBorder="1" applyAlignment="1">
      <alignment vertical="center" wrapText="1"/>
    </xf>
    <xf numFmtId="0" fontId="6" fillId="0" borderId="25" xfId="6" applyFont="1" applyBorder="1" applyAlignment="1">
      <alignment horizontal="center" vertical="center" wrapText="1"/>
    </xf>
    <xf numFmtId="0" fontId="18" fillId="0" borderId="24" xfId="6" applyFont="1" applyBorder="1" applyAlignment="1">
      <alignment horizontal="left" vertical="center"/>
    </xf>
    <xf numFmtId="0" fontId="18" fillId="0" borderId="24" xfId="6" applyFont="1" applyBorder="1" applyAlignment="1">
      <alignment vertical="center" wrapText="1"/>
    </xf>
    <xf numFmtId="49" fontId="6" fillId="0" borderId="24" xfId="6" applyNumberFormat="1" applyFont="1" applyBorder="1" applyAlignment="1">
      <alignment vertical="center" wrapText="1"/>
    </xf>
    <xf numFmtId="0" fontId="6" fillId="0" borderId="24" xfId="6" applyFont="1" applyFill="1" applyBorder="1" applyAlignment="1">
      <alignment horizontal="left" vertical="center"/>
    </xf>
    <xf numFmtId="0" fontId="6" fillId="0" borderId="24" xfId="6" applyFont="1" applyFill="1" applyBorder="1" applyAlignment="1">
      <alignment vertical="center" wrapText="1"/>
    </xf>
    <xf numFmtId="0" fontId="18" fillId="0" borderId="24" xfId="6" applyFont="1" applyBorder="1" applyAlignment="1">
      <alignment horizontal="left" vertical="center" wrapText="1"/>
    </xf>
    <xf numFmtId="0" fontId="6" fillId="4" borderId="24" xfId="6" applyFont="1" applyFill="1" applyBorder="1" applyAlignment="1">
      <alignment horizontal="left" vertical="center" wrapText="1"/>
    </xf>
    <xf numFmtId="0" fontId="6" fillId="4" borderId="24" xfId="6" applyFont="1" applyFill="1" applyBorder="1" applyAlignment="1">
      <alignment vertical="center" wrapText="1"/>
    </xf>
    <xf numFmtId="0" fontId="6" fillId="0" borderId="24" xfId="6" applyFont="1" applyFill="1" applyBorder="1" applyAlignment="1">
      <alignment vertical="center" wrapText="1" shrinkToFit="1"/>
    </xf>
    <xf numFmtId="0" fontId="19" fillId="0" borderId="24" xfId="6" applyFont="1" applyBorder="1" applyAlignment="1">
      <alignment vertical="center" wrapText="1"/>
    </xf>
    <xf numFmtId="0" fontId="6" fillId="0" borderId="24" xfId="6" applyFont="1" applyBorder="1" applyAlignment="1">
      <alignment horizontal="left" vertical="center" shrinkToFit="1"/>
    </xf>
    <xf numFmtId="0" fontId="23" fillId="0" borderId="24" xfId="6" applyFont="1" applyBorder="1" applyAlignment="1">
      <alignment vertical="center" wrapText="1"/>
    </xf>
    <xf numFmtId="0" fontId="19" fillId="0" borderId="24" xfId="6" applyFont="1" applyBorder="1" applyAlignment="1">
      <alignment horizontal="left" vertical="center" wrapText="1"/>
    </xf>
    <xf numFmtId="0" fontId="19" fillId="0" borderId="24" xfId="6" applyFont="1" applyBorder="1" applyAlignment="1">
      <alignment vertical="center" wrapText="1" shrinkToFit="1"/>
    </xf>
    <xf numFmtId="0" fontId="6" fillId="0" borderId="24" xfId="6" applyFont="1" applyFill="1" applyBorder="1" applyAlignment="1">
      <alignment horizontal="left" vertical="center" wrapText="1"/>
    </xf>
    <xf numFmtId="0" fontId="6" fillId="0" borderId="25" xfId="6" applyFont="1" applyFill="1" applyBorder="1" applyAlignment="1">
      <alignment horizontal="center" vertical="center"/>
    </xf>
    <xf numFmtId="49" fontId="19" fillId="0" borderId="24" xfId="6" applyNumberFormat="1" applyFont="1" applyBorder="1" applyAlignment="1">
      <alignment vertical="center" wrapText="1"/>
    </xf>
    <xf numFmtId="0" fontId="6" fillId="0" borderId="25" xfId="6" applyFont="1" applyFill="1" applyBorder="1" applyAlignment="1">
      <alignment horizontal="center" vertical="center" wrapText="1" shrinkToFit="1"/>
    </xf>
    <xf numFmtId="0" fontId="16" fillId="0" borderId="28" xfId="6" applyFont="1" applyBorder="1" applyAlignment="1">
      <alignment horizontal="center" vertical="center"/>
    </xf>
    <xf numFmtId="0" fontId="6" fillId="0" borderId="31" xfId="6" applyFont="1" applyBorder="1" applyAlignment="1">
      <alignment horizontal="left" vertical="center"/>
    </xf>
    <xf numFmtId="0" fontId="6" fillId="0" borderId="31" xfId="6" applyFont="1" applyBorder="1" applyAlignment="1">
      <alignment vertical="center" wrapText="1"/>
    </xf>
    <xf numFmtId="0" fontId="6" fillId="0" borderId="32" xfId="6" applyFont="1" applyBorder="1" applyAlignment="1">
      <alignment horizontal="center" vertical="center"/>
    </xf>
    <xf numFmtId="0" fontId="6" fillId="0" borderId="33" xfId="6" applyFont="1" applyBorder="1" applyAlignment="1">
      <alignment horizontal="center" vertical="center"/>
    </xf>
    <xf numFmtId="0" fontId="6" fillId="0" borderId="33" xfId="6" applyFont="1" applyBorder="1" applyAlignment="1">
      <alignment horizontal="center" vertical="center" wrapText="1" shrinkToFit="1"/>
    </xf>
    <xf numFmtId="49" fontId="6" fillId="0" borderId="24" xfId="6" applyNumberFormat="1" applyFont="1" applyBorder="1" applyAlignment="1">
      <alignment horizontal="left" vertical="center" wrapText="1"/>
    </xf>
    <xf numFmtId="0" fontId="6" fillId="0" borderId="33" xfId="6" applyFont="1" applyBorder="1" applyAlignment="1">
      <alignment horizontal="center" vertical="center" wrapText="1"/>
    </xf>
    <xf numFmtId="177" fontId="6" fillId="0" borderId="24" xfId="6" applyNumberFormat="1" applyFont="1" applyBorder="1" applyAlignment="1">
      <alignment horizontal="left" vertical="center" wrapText="1"/>
    </xf>
    <xf numFmtId="0" fontId="7" fillId="0" borderId="0" xfId="6" applyFont="1" applyFill="1" applyBorder="1" applyAlignment="1">
      <alignment horizontal="center" vertical="center"/>
    </xf>
    <xf numFmtId="0" fontId="7" fillId="0" borderId="0" xfId="6" applyFont="1" applyFill="1" applyBorder="1" applyAlignment="1">
      <alignment horizontal="center" vertical="center" wrapText="1"/>
    </xf>
    <xf numFmtId="0" fontId="21" fillId="0" borderId="0" xfId="6" applyFont="1" applyFill="1" applyAlignment="1">
      <alignment horizontal="center" vertical="center"/>
    </xf>
    <xf numFmtId="0" fontId="7" fillId="0" borderId="0" xfId="6" applyFont="1" applyAlignment="1">
      <alignment horizontal="right" vertical="center" shrinkToFit="1"/>
    </xf>
    <xf numFmtId="0" fontId="6" fillId="0" borderId="34" xfId="6" applyFont="1" applyBorder="1" applyAlignment="1">
      <alignment horizontal="center" vertical="center"/>
    </xf>
    <xf numFmtId="0" fontId="16" fillId="0" borderId="24" xfId="6" applyFont="1" applyFill="1" applyBorder="1" applyAlignment="1">
      <alignment horizontal="left" vertical="center" wrapText="1"/>
    </xf>
    <xf numFmtId="0" fontId="16" fillId="0" borderId="24" xfId="6" applyFont="1" applyFill="1" applyBorder="1" applyAlignment="1">
      <alignment vertical="center" wrapText="1"/>
    </xf>
    <xf numFmtId="0" fontId="6" fillId="0" borderId="24" xfId="1" applyFont="1" applyBorder="1" applyAlignment="1">
      <alignment horizontal="left" vertical="center"/>
    </xf>
    <xf numFmtId="0" fontId="6" fillId="0" borderId="24" xfId="1" applyFont="1" applyBorder="1" applyAlignment="1">
      <alignment vertical="center" wrapText="1"/>
    </xf>
    <xf numFmtId="0" fontId="6" fillId="0" borderId="25" xfId="1" applyFont="1" applyBorder="1" applyAlignment="1">
      <alignment horizontal="center" vertical="center"/>
    </xf>
    <xf numFmtId="0" fontId="16" fillId="0" borderId="35" xfId="6" applyFont="1" applyBorder="1" applyAlignment="1">
      <alignment horizontal="center" vertical="center"/>
    </xf>
    <xf numFmtId="0" fontId="6" fillId="0" borderId="36" xfId="6" applyFont="1" applyBorder="1" applyAlignment="1">
      <alignment horizontal="left" vertical="center"/>
    </xf>
    <xf numFmtId="0" fontId="6" fillId="0" borderId="36" xfId="6" applyFont="1" applyBorder="1" applyAlignment="1">
      <alignment vertical="center" wrapText="1"/>
    </xf>
    <xf numFmtId="0" fontId="6" fillId="0" borderId="37" xfId="6" applyFont="1" applyBorder="1" applyAlignment="1">
      <alignment horizontal="center" vertical="center"/>
    </xf>
    <xf numFmtId="0" fontId="17" fillId="5" borderId="27" xfId="6" applyFont="1" applyFill="1" applyBorder="1" applyAlignment="1">
      <alignment horizontal="center" vertical="center" wrapText="1"/>
    </xf>
    <xf numFmtId="0" fontId="13" fillId="5" borderId="27" xfId="6" applyFont="1" applyFill="1" applyBorder="1" applyAlignment="1">
      <alignment vertical="center" wrapText="1"/>
    </xf>
    <xf numFmtId="9" fontId="14" fillId="0" borderId="0" xfId="8" applyFont="1">
      <alignment vertical="center"/>
    </xf>
    <xf numFmtId="0" fontId="1" fillId="0" borderId="0" xfId="3" applyAlignment="1">
      <alignment vertical="center" wrapText="1"/>
    </xf>
    <xf numFmtId="0" fontId="9" fillId="0" borderId="0" xfId="3" applyFont="1" applyBorder="1" applyAlignment="1">
      <alignment horizontal="center" vertical="center" wrapText="1"/>
    </xf>
    <xf numFmtId="0" fontId="6" fillId="0" borderId="1" xfId="3" applyNumberFormat="1" applyFont="1" applyFill="1" applyBorder="1" applyAlignment="1" applyProtection="1">
      <alignment vertical="center" wrapText="1" shrinkToFit="1"/>
    </xf>
    <xf numFmtId="0" fontId="6" fillId="0" borderId="8" xfId="3" applyFont="1" applyBorder="1" applyAlignment="1">
      <alignment vertical="center" wrapText="1"/>
    </xf>
    <xf numFmtId="0" fontId="7" fillId="2" borderId="1" xfId="3" applyFont="1" applyFill="1" applyBorder="1" applyAlignment="1">
      <alignment horizontal="center" vertical="center" wrapText="1"/>
    </xf>
    <xf numFmtId="0" fontId="6" fillId="0" borderId="0" xfId="5" applyFont="1" applyBorder="1" applyAlignment="1">
      <alignment vertical="center" wrapText="1"/>
    </xf>
    <xf numFmtId="0" fontId="6" fillId="0" borderId="10" xfId="5" applyFont="1" applyBorder="1" applyAlignment="1">
      <alignment horizontal="center" vertical="center"/>
    </xf>
    <xf numFmtId="0" fontId="6" fillId="2" borderId="1" xfId="5" applyFont="1" applyFill="1" applyBorder="1" applyAlignment="1">
      <alignment horizontal="center" vertical="center"/>
    </xf>
    <xf numFmtId="0" fontId="6" fillId="2" borderId="1" xfId="5" applyFont="1" applyFill="1" applyBorder="1" applyAlignment="1">
      <alignment horizontal="center" vertical="center" wrapText="1"/>
    </xf>
    <xf numFmtId="0" fontId="1" fillId="0" borderId="1" xfId="5" applyBorder="1" applyAlignment="1">
      <alignment horizontal="center" vertical="center"/>
    </xf>
    <xf numFmtId="0" fontId="19" fillId="0" borderId="1" xfId="5" applyFont="1" applyBorder="1" applyAlignment="1">
      <alignment vertical="center" wrapText="1"/>
    </xf>
    <xf numFmtId="0" fontId="6" fillId="0" borderId="1" xfId="5" applyFont="1" applyBorder="1" applyAlignment="1">
      <alignment horizontal="center" vertical="center"/>
    </xf>
    <xf numFmtId="0" fontId="6" fillId="0" borderId="24" xfId="5" applyFont="1" applyBorder="1" applyAlignment="1">
      <alignment horizontal="left" vertical="center" wrapText="1"/>
    </xf>
    <xf numFmtId="0" fontId="19" fillId="0" borderId="1" xfId="5" applyFont="1" applyBorder="1" applyAlignment="1">
      <alignment vertical="center"/>
    </xf>
    <xf numFmtId="0" fontId="6" fillId="0" borderId="1" xfId="5" applyFont="1" applyBorder="1" applyAlignment="1">
      <alignment horizontal="left" vertical="center" wrapText="1"/>
    </xf>
    <xf numFmtId="0" fontId="1" fillId="0" borderId="8" xfId="5" applyBorder="1" applyAlignment="1">
      <alignment horizontal="center" vertical="center"/>
    </xf>
    <xf numFmtId="0" fontId="6" fillId="0" borderId="8" xfId="5" applyFont="1" applyBorder="1" applyAlignment="1">
      <alignment vertical="center"/>
    </xf>
    <xf numFmtId="0" fontId="19" fillId="0" borderId="8" xfId="5" applyFont="1" applyBorder="1" applyAlignment="1">
      <alignment vertical="center" wrapText="1"/>
    </xf>
    <xf numFmtId="0" fontId="1" fillId="0" borderId="38" xfId="5" applyFont="1" applyBorder="1" applyAlignment="1">
      <alignment horizontal="center" vertical="center"/>
    </xf>
    <xf numFmtId="0" fontId="6" fillId="0" borderId="38" xfId="5" applyFont="1" applyBorder="1" applyAlignment="1">
      <alignment vertical="center"/>
    </xf>
    <xf numFmtId="0" fontId="19" fillId="0" borderId="38" xfId="5" applyFont="1" applyBorder="1" applyAlignment="1">
      <alignment vertical="center" wrapText="1"/>
    </xf>
    <xf numFmtId="0" fontId="1" fillId="0" borderId="0" xfId="5" applyBorder="1" applyAlignment="1">
      <alignment horizontal="center" vertical="center"/>
    </xf>
    <xf numFmtId="0" fontId="6" fillId="0" borderId="0" xfId="5" applyFont="1" applyBorder="1" applyAlignment="1">
      <alignment vertical="center"/>
    </xf>
    <xf numFmtId="0" fontId="19" fillId="0" borderId="0" xfId="5" applyFont="1" applyBorder="1" applyAlignment="1">
      <alignment vertical="center" wrapText="1"/>
    </xf>
    <xf numFmtId="0" fontId="27" fillId="0" borderId="24" xfId="5" applyFont="1" applyBorder="1" applyAlignment="1">
      <alignment horizontal="left" vertical="center" wrapText="1"/>
    </xf>
    <xf numFmtId="0" fontId="28" fillId="0" borderId="24" xfId="5" applyFont="1" applyBorder="1" applyAlignment="1">
      <alignment vertical="center" wrapText="1"/>
    </xf>
    <xf numFmtId="0" fontId="6" fillId="0" borderId="24" xfId="5" applyFont="1" applyBorder="1" applyAlignment="1">
      <alignment vertical="center" wrapText="1"/>
    </xf>
    <xf numFmtId="0" fontId="6" fillId="0" borderId="38" xfId="5" applyFont="1" applyBorder="1" applyAlignment="1">
      <alignment horizontal="center" vertical="center"/>
    </xf>
    <xf numFmtId="0" fontId="1" fillId="0" borderId="1" xfId="5" applyFont="1" applyBorder="1" applyAlignment="1">
      <alignment horizontal="center" vertical="center"/>
    </xf>
    <xf numFmtId="0" fontId="6" fillId="0" borderId="38" xfId="3" applyFont="1" applyBorder="1" applyAlignment="1">
      <alignment vertical="center" wrapText="1"/>
    </xf>
    <xf numFmtId="0" fontId="1" fillId="0" borderId="0" xfId="3" applyAlignment="1">
      <alignment horizontal="center" vertical="center" shrinkToFit="1"/>
    </xf>
    <xf numFmtId="0" fontId="8" fillId="0" borderId="0" xfId="3" applyFont="1" applyBorder="1" applyAlignment="1">
      <alignment horizontal="center" shrinkToFit="1"/>
    </xf>
    <xf numFmtId="0" fontId="6" fillId="0" borderId="38" xfId="3" applyFont="1" applyBorder="1" applyAlignment="1">
      <alignment horizontal="center" vertical="center" shrinkToFit="1"/>
    </xf>
    <xf numFmtId="0" fontId="6" fillId="0" borderId="1" xfId="3" applyFont="1" applyBorder="1" applyAlignment="1">
      <alignment horizontal="center" vertical="center" shrinkToFit="1"/>
    </xf>
    <xf numFmtId="0" fontId="11" fillId="0" borderId="1" xfId="3" applyFont="1" applyFill="1" applyBorder="1" applyAlignment="1">
      <alignment horizontal="center" vertical="center" shrinkToFit="1"/>
    </xf>
    <xf numFmtId="0" fontId="6" fillId="0" borderId="1" xfId="3" applyFont="1" applyFill="1" applyBorder="1" applyAlignment="1">
      <alignment horizontal="center" vertical="center" shrinkToFit="1"/>
    </xf>
    <xf numFmtId="176" fontId="6" fillId="0" borderId="1" xfId="3" applyNumberFormat="1" applyFont="1" applyBorder="1" applyAlignment="1">
      <alignment horizontal="center" vertical="center" shrinkToFit="1"/>
    </xf>
    <xf numFmtId="0" fontId="6" fillId="0" borderId="1" xfId="5" applyFont="1" applyBorder="1" applyAlignment="1">
      <alignment horizontal="center" vertical="center" shrinkToFit="1"/>
    </xf>
    <xf numFmtId="0" fontId="6" fillId="0" borderId="2" xfId="3" applyFont="1" applyBorder="1" applyAlignment="1">
      <alignment horizontal="center" vertical="center" shrinkToFit="1"/>
    </xf>
    <xf numFmtId="0" fontId="13" fillId="2" borderId="2" xfId="3" applyFont="1" applyFill="1" applyBorder="1" applyAlignment="1">
      <alignment horizontal="center" vertical="center" shrinkToFit="1"/>
    </xf>
    <xf numFmtId="0" fontId="6" fillId="0" borderId="3" xfId="3" applyFont="1" applyBorder="1" applyAlignment="1">
      <alignment horizontal="center" vertical="center" shrinkToFit="1"/>
    </xf>
    <xf numFmtId="0" fontId="11" fillId="0" borderId="1" xfId="3" applyFont="1" applyBorder="1" applyAlignment="1">
      <alignment horizontal="center" vertical="center" shrinkToFit="1"/>
    </xf>
    <xf numFmtId="0" fontId="6" fillId="0" borderId="1" xfId="3" applyFont="1" applyBorder="1" applyAlignment="1">
      <alignment horizontal="center" vertical="center" wrapText="1" shrinkToFit="1"/>
    </xf>
    <xf numFmtId="0" fontId="6" fillId="0" borderId="8" xfId="3" applyFont="1" applyBorder="1" applyAlignment="1">
      <alignment horizontal="center" vertical="center" shrinkToFit="1"/>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6" fillId="0" borderId="40" xfId="6" applyFont="1" applyBorder="1" applyAlignment="1">
      <alignment horizontal="center" vertical="center" shrinkToFit="1"/>
    </xf>
    <xf numFmtId="0" fontId="6" fillId="0" borderId="41" xfId="6" applyFont="1" applyBorder="1" applyAlignment="1">
      <alignment horizontal="center" vertical="center" shrinkToFit="1"/>
    </xf>
    <xf numFmtId="0" fontId="16" fillId="0" borderId="41" xfId="6" applyFont="1" applyFill="1" applyBorder="1" applyAlignment="1">
      <alignment horizontal="center" vertical="center" shrinkToFit="1"/>
    </xf>
    <xf numFmtId="0" fontId="11" fillId="0" borderId="41" xfId="6" applyFont="1" applyFill="1" applyBorder="1" applyAlignment="1" applyProtection="1">
      <alignment horizontal="center" vertical="center" shrinkToFit="1"/>
    </xf>
    <xf numFmtId="0" fontId="11" fillId="0" borderId="41" xfId="6" applyNumberFormat="1" applyFont="1" applyFill="1" applyBorder="1" applyAlignment="1" applyProtection="1">
      <alignment horizontal="center" vertical="center" shrinkToFit="1"/>
    </xf>
    <xf numFmtId="0" fontId="6" fillId="0" borderId="23" xfId="6" applyFont="1" applyBorder="1" applyAlignment="1">
      <alignment horizontal="center" vertical="center" shrinkToFit="1"/>
    </xf>
    <xf numFmtId="0" fontId="19" fillId="0" borderId="41" xfId="6" applyFont="1" applyBorder="1" applyAlignment="1">
      <alignment horizontal="center" vertical="center" shrinkToFit="1"/>
    </xf>
    <xf numFmtId="0" fontId="11" fillId="0" borderId="41" xfId="6" applyFont="1" applyFill="1" applyBorder="1" applyAlignment="1">
      <alignment horizontal="center" vertical="center" shrinkToFit="1"/>
    </xf>
    <xf numFmtId="0" fontId="6" fillId="0" borderId="42" xfId="6" applyFont="1" applyBorder="1" applyAlignment="1">
      <alignment horizontal="center" vertical="center" shrinkToFit="1"/>
    </xf>
    <xf numFmtId="0" fontId="6" fillId="0" borderId="23" xfId="6" applyFont="1" applyFill="1" applyBorder="1" applyAlignment="1">
      <alignment horizontal="center" vertical="center" shrinkToFit="1"/>
    </xf>
    <xf numFmtId="0" fontId="6" fillId="0" borderId="23" xfId="7" applyNumberFormat="1" applyFont="1" applyBorder="1" applyAlignment="1">
      <alignment horizontal="center" vertical="center" shrinkToFit="1"/>
    </xf>
    <xf numFmtId="0" fontId="6" fillId="0" borderId="26" xfId="6" applyFont="1" applyBorder="1" applyAlignment="1">
      <alignment horizontal="center" vertical="center" shrinkToFit="1"/>
    </xf>
    <xf numFmtId="0" fontId="6" fillId="0" borderId="43" xfId="6" applyFont="1" applyBorder="1" applyAlignment="1">
      <alignment horizontal="center" vertical="center" shrinkToFit="1"/>
    </xf>
    <xf numFmtId="0" fontId="16" fillId="0" borderId="23" xfId="6" applyFont="1" applyFill="1" applyBorder="1" applyAlignment="1">
      <alignment horizontal="center" vertical="center" shrinkToFit="1"/>
    </xf>
    <xf numFmtId="0" fontId="6" fillId="0" borderId="23" xfId="1" applyFont="1" applyBorder="1" applyAlignment="1">
      <alignment horizontal="center" vertical="center" shrinkToFit="1"/>
    </xf>
    <xf numFmtId="0" fontId="6" fillId="0" borderId="44" xfId="6" applyFont="1" applyBorder="1" applyAlignment="1">
      <alignment horizontal="center" vertical="center" shrinkToFit="1"/>
    </xf>
    <xf numFmtId="0" fontId="11" fillId="0" borderId="1" xfId="1" applyFont="1" applyBorder="1" applyAlignment="1">
      <alignment horizontal="left" vertical="center" wrapText="1"/>
    </xf>
    <xf numFmtId="0" fontId="31" fillId="0" borderId="45" xfId="1" applyFont="1" applyFill="1" applyBorder="1" applyAlignment="1">
      <alignment horizontal="left" vertical="center" wrapText="1"/>
    </xf>
    <xf numFmtId="0" fontId="1" fillId="0" borderId="0" xfId="1" applyAlignment="1">
      <alignment horizontal="centerContinuous" vertical="center"/>
    </xf>
    <xf numFmtId="0" fontId="6" fillId="0" borderId="5" xfId="1" applyFont="1" applyBorder="1" applyAlignment="1">
      <alignment vertical="center" wrapText="1"/>
    </xf>
    <xf numFmtId="0" fontId="6" fillId="0" borderId="0" xfId="1" applyFont="1" applyBorder="1" applyAlignment="1">
      <alignment vertical="center" wrapText="1"/>
    </xf>
    <xf numFmtId="178" fontId="32" fillId="0" borderId="0" xfId="1" applyNumberFormat="1" applyFont="1" applyFill="1" applyAlignment="1"/>
    <xf numFmtId="178" fontId="33" fillId="0" borderId="0" xfId="1" applyNumberFormat="1" applyFont="1" applyFill="1" applyAlignment="1">
      <alignment vertical="center"/>
    </xf>
    <xf numFmtId="178" fontId="34" fillId="0" borderId="0" xfId="1" applyNumberFormat="1" applyFont="1" applyFill="1" applyAlignment="1">
      <alignment vertical="center"/>
    </xf>
    <xf numFmtId="178" fontId="34" fillId="0" borderId="0" xfId="1" applyNumberFormat="1" applyFont="1" applyFill="1" applyAlignment="1">
      <alignment horizontal="center" vertical="center"/>
    </xf>
    <xf numFmtId="178" fontId="34" fillId="0" borderId="0" xfId="1" applyNumberFormat="1" applyFont="1" applyFill="1" applyAlignment="1"/>
    <xf numFmtId="178" fontId="34" fillId="0" borderId="0" xfId="1" applyNumberFormat="1" applyFont="1" applyFill="1" applyBorder="1" applyAlignment="1"/>
    <xf numFmtId="178" fontId="36" fillId="0" borderId="0" xfId="1" applyNumberFormat="1" applyFont="1" applyFill="1" applyAlignment="1">
      <alignment horizontal="right" vertical="center"/>
    </xf>
    <xf numFmtId="178" fontId="34" fillId="0" borderId="10" xfId="1" applyNumberFormat="1" applyFont="1" applyFill="1" applyBorder="1" applyAlignment="1"/>
    <xf numFmtId="178" fontId="34" fillId="0" borderId="1" xfId="1" applyNumberFormat="1" applyFont="1" applyFill="1" applyBorder="1" applyAlignment="1">
      <alignment horizontal="center" vertical="center"/>
    </xf>
    <xf numFmtId="178" fontId="41" fillId="0" borderId="27" xfId="1" applyNumberFormat="1" applyFont="1" applyFill="1" applyBorder="1" applyAlignment="1">
      <alignment horizontal="left" vertical="center" wrapText="1"/>
    </xf>
    <xf numFmtId="178" fontId="27" fillId="0" borderId="27" xfId="1" applyNumberFormat="1" applyFont="1" applyFill="1" applyBorder="1" applyAlignment="1">
      <alignment horizontal="left" vertical="center" wrapText="1"/>
    </xf>
    <xf numFmtId="178" fontId="34" fillId="0" borderId="1" xfId="1" applyNumberFormat="1" applyFont="1" applyFill="1" applyBorder="1" applyAlignment="1">
      <alignment horizontal="right" vertical="center"/>
    </xf>
    <xf numFmtId="178" fontId="34" fillId="0" borderId="5" xfId="1" applyNumberFormat="1" applyFont="1" applyFill="1" applyBorder="1" applyAlignment="1">
      <alignment horizontal="center" vertical="center"/>
    </xf>
    <xf numFmtId="178" fontId="34" fillId="0" borderId="47" xfId="1" applyNumberFormat="1" applyFont="1" applyFill="1" applyBorder="1" applyAlignment="1"/>
    <xf numFmtId="178" fontId="31" fillId="0" borderId="1" xfId="1" applyNumberFormat="1" applyFont="1" applyFill="1" applyBorder="1" applyAlignment="1">
      <alignment horizontal="left" vertical="center" wrapText="1"/>
    </xf>
    <xf numFmtId="178" fontId="27" fillId="0" borderId="1" xfId="1" applyNumberFormat="1" applyFont="1" applyFill="1" applyBorder="1" applyAlignment="1">
      <alignment horizontal="left" vertical="center" wrapText="1"/>
    </xf>
    <xf numFmtId="178" fontId="34" fillId="2" borderId="1" xfId="1" applyNumberFormat="1" applyFont="1" applyFill="1" applyBorder="1" applyAlignment="1">
      <alignment horizontal="center" vertical="center"/>
    </xf>
    <xf numFmtId="178" fontId="34" fillId="0" borderId="48" xfId="1" applyNumberFormat="1" applyFont="1" applyFill="1" applyBorder="1" applyAlignment="1"/>
    <xf numFmtId="178" fontId="27" fillId="0" borderId="9" xfId="1" applyNumberFormat="1" applyFont="1" applyFill="1" applyBorder="1" applyAlignment="1">
      <alignment horizontal="left" vertical="center" wrapText="1"/>
    </xf>
    <xf numFmtId="178" fontId="34" fillId="2" borderId="1" xfId="1" applyNumberFormat="1" applyFont="1" applyFill="1" applyBorder="1" applyAlignment="1">
      <alignment horizontal="right" vertical="center"/>
    </xf>
    <xf numFmtId="178" fontId="34" fillId="0" borderId="0" xfId="1" applyNumberFormat="1" applyFont="1" applyFill="1" applyAlignment="1">
      <alignment horizontal="right" vertical="center" wrapText="1"/>
    </xf>
    <xf numFmtId="178" fontId="34" fillId="0" borderId="1" xfId="1" applyNumberFormat="1" applyFont="1" applyFill="1" applyBorder="1" applyAlignment="1">
      <alignment horizontal="right" vertical="center" wrapText="1"/>
    </xf>
    <xf numFmtId="178" fontId="27" fillId="0" borderId="46" xfId="1" applyNumberFormat="1" applyFont="1" applyFill="1" applyBorder="1" applyAlignment="1">
      <alignment horizontal="left" vertical="center" wrapText="1"/>
    </xf>
    <xf numFmtId="178" fontId="27" fillId="0" borderId="8" xfId="1" applyNumberFormat="1" applyFont="1" applyFill="1" applyBorder="1" applyAlignment="1">
      <alignment horizontal="left" vertical="center" wrapText="1"/>
    </xf>
    <xf numFmtId="178" fontId="41" fillId="0" borderId="1" xfId="1" applyNumberFormat="1" applyFont="1" applyFill="1" applyBorder="1" applyAlignment="1">
      <alignment horizontal="left" vertical="center" wrapText="1"/>
    </xf>
    <xf numFmtId="178" fontId="27" fillId="0" borderId="45" xfId="1" applyNumberFormat="1" applyFont="1" applyFill="1" applyBorder="1" applyAlignment="1">
      <alignment horizontal="left" vertical="center" wrapText="1"/>
    </xf>
    <xf numFmtId="178" fontId="27" fillId="0" borderId="1" xfId="1" applyNumberFormat="1" applyFont="1" applyFill="1" applyBorder="1" applyAlignment="1">
      <alignment vertical="center" wrapText="1"/>
    </xf>
    <xf numFmtId="178" fontId="28" fillId="0" borderId="18" xfId="1" applyNumberFormat="1" applyFont="1" applyFill="1" applyBorder="1" applyAlignment="1">
      <alignment vertical="center" wrapText="1"/>
    </xf>
    <xf numFmtId="178" fontId="42" fillId="0" borderId="27" xfId="1" applyNumberFormat="1" applyFont="1" applyFill="1" applyBorder="1" applyAlignment="1">
      <alignment horizontal="left" vertical="center" wrapText="1"/>
    </xf>
    <xf numFmtId="178" fontId="34" fillId="2" borderId="5" xfId="1" applyNumberFormat="1" applyFont="1" applyFill="1" applyBorder="1" applyAlignment="1">
      <alignment horizontal="center" vertical="center"/>
    </xf>
    <xf numFmtId="178" fontId="27" fillId="0" borderId="1" xfId="1" applyNumberFormat="1" applyFont="1" applyFill="1" applyBorder="1" applyAlignment="1">
      <alignment horizontal="right" vertical="center" wrapText="1"/>
    </xf>
    <xf numFmtId="178" fontId="27" fillId="0" borderId="27" xfId="1" applyNumberFormat="1" applyFont="1" applyFill="1" applyBorder="1" applyAlignment="1">
      <alignment vertical="center"/>
    </xf>
    <xf numFmtId="178" fontId="34" fillId="0" borderId="0" xfId="1" applyNumberFormat="1" applyFont="1" applyFill="1" applyBorder="1" applyAlignment="1">
      <alignment horizontal="right" vertical="center"/>
    </xf>
    <xf numFmtId="178" fontId="27" fillId="0" borderId="1" xfId="1" applyNumberFormat="1" applyFont="1" applyFill="1" applyBorder="1" applyAlignment="1">
      <alignment vertical="center"/>
    </xf>
    <xf numFmtId="178" fontId="42" fillId="0" borderId="1" xfId="1" applyNumberFormat="1" applyFont="1" applyFill="1" applyBorder="1" applyAlignment="1">
      <alignment horizontal="left" vertical="center" wrapText="1"/>
    </xf>
    <xf numFmtId="178" fontId="34" fillId="0" borderId="10" xfId="1" applyNumberFormat="1" applyFont="1" applyFill="1" applyBorder="1" applyAlignment="1">
      <alignment horizontal="center" vertical="center"/>
    </xf>
    <xf numFmtId="178" fontId="28" fillId="0" borderId="1" xfId="1" applyNumberFormat="1" applyFont="1" applyFill="1" applyBorder="1" applyAlignment="1">
      <alignment horizontal="center" vertical="center"/>
    </xf>
    <xf numFmtId="178" fontId="28" fillId="2" borderId="5" xfId="1" applyNumberFormat="1" applyFont="1" applyFill="1" applyBorder="1" applyAlignment="1">
      <alignment horizontal="center" vertical="center"/>
    </xf>
    <xf numFmtId="178" fontId="28" fillId="2" borderId="1" xfId="1" applyNumberFormat="1" applyFont="1" applyFill="1" applyBorder="1" applyAlignment="1">
      <alignment horizontal="center" vertical="center"/>
    </xf>
    <xf numFmtId="178" fontId="28" fillId="0" borderId="0" xfId="1" applyNumberFormat="1" applyFont="1" applyFill="1" applyAlignment="1"/>
    <xf numFmtId="178" fontId="41" fillId="0" borderId="18" xfId="1" applyNumberFormat="1" applyFont="1" applyFill="1" applyBorder="1" applyAlignment="1">
      <alignment vertical="center" wrapText="1"/>
    </xf>
    <xf numFmtId="178" fontId="28" fillId="0" borderId="1" xfId="1" applyNumberFormat="1" applyFont="1" applyFill="1" applyBorder="1" applyAlignment="1">
      <alignment horizontal="center" vertical="center" wrapText="1"/>
    </xf>
    <xf numFmtId="178" fontId="27" fillId="0" borderId="18" xfId="1" applyNumberFormat="1" applyFont="1" applyFill="1" applyBorder="1" applyAlignment="1">
      <alignment vertical="center" wrapText="1"/>
    </xf>
    <xf numFmtId="178" fontId="34" fillId="0" borderId="0" xfId="1" applyNumberFormat="1" applyFont="1" applyFill="1" applyBorder="1" applyAlignment="1">
      <alignment vertical="center"/>
    </xf>
    <xf numFmtId="178" fontId="34" fillId="0" borderId="0" xfId="1" applyNumberFormat="1" applyFont="1" applyFill="1" applyBorder="1" applyAlignment="1">
      <alignment horizontal="center" vertical="center"/>
    </xf>
    <xf numFmtId="178" fontId="34" fillId="0" borderId="0" xfId="1" applyNumberFormat="1" applyFont="1" applyFill="1" applyAlignment="1">
      <alignment horizontal="center" vertical="center" wrapText="1"/>
    </xf>
    <xf numFmtId="178" fontId="34" fillId="0" borderId="47" xfId="1" applyNumberFormat="1" applyFont="1" applyFill="1" applyBorder="1" applyAlignment="1">
      <alignment horizontal="center" vertical="center"/>
    </xf>
    <xf numFmtId="178" fontId="43" fillId="0" borderId="1" xfId="1" applyNumberFormat="1" applyFont="1" applyFill="1" applyBorder="1" applyAlignment="1">
      <alignment horizontal="left" vertical="center" wrapText="1"/>
    </xf>
    <xf numFmtId="0" fontId="27" fillId="0" borderId="1" xfId="1" applyFont="1" applyFill="1" applyBorder="1" applyAlignment="1">
      <alignment vertical="center" wrapText="1"/>
    </xf>
    <xf numFmtId="0" fontId="41" fillId="0" borderId="1" xfId="1" applyFont="1" applyFill="1" applyBorder="1" applyAlignment="1">
      <alignment vertical="center"/>
    </xf>
    <xf numFmtId="178" fontId="34" fillId="0" borderId="0" xfId="1" applyNumberFormat="1" applyFont="1" applyFill="1"/>
    <xf numFmtId="178" fontId="34" fillId="0" borderId="48" xfId="1" applyNumberFormat="1" applyFont="1" applyFill="1" applyBorder="1" applyAlignment="1">
      <alignment horizontal="center" vertical="center"/>
    </xf>
    <xf numFmtId="178" fontId="34" fillId="0" borderId="0" xfId="1" applyNumberFormat="1" applyFont="1" applyFill="1" applyAlignment="1">
      <alignment horizontal="right" vertical="center"/>
    </xf>
    <xf numFmtId="178" fontId="34" fillId="0" borderId="48" xfId="1" applyNumberFormat="1" applyFont="1" applyFill="1" applyBorder="1"/>
    <xf numFmtId="178" fontId="36" fillId="0" borderId="10" xfId="1" applyNumberFormat="1" applyFont="1" applyFill="1" applyBorder="1" applyAlignment="1">
      <alignment horizontal="right" vertical="center"/>
    </xf>
    <xf numFmtId="178" fontId="38" fillId="3" borderId="8" xfId="1" applyNumberFormat="1" applyFont="1" applyFill="1" applyBorder="1" applyAlignment="1">
      <alignment horizontal="center" vertical="center" wrapText="1"/>
    </xf>
    <xf numFmtId="178" fontId="39" fillId="3" borderId="46" xfId="1" applyNumberFormat="1" applyFont="1" applyFill="1" applyBorder="1" applyAlignment="1">
      <alignment horizontal="center" vertical="center"/>
    </xf>
    <xf numFmtId="178" fontId="41" fillId="0" borderId="3" xfId="1" applyNumberFormat="1" applyFont="1" applyFill="1" applyBorder="1" applyAlignment="1">
      <alignment horizontal="left" vertical="center" wrapText="1"/>
    </xf>
    <xf numFmtId="178" fontId="39" fillId="3" borderId="1" xfId="1" applyNumberFormat="1" applyFont="1" applyFill="1" applyBorder="1" applyAlignment="1">
      <alignment horizontal="center" vertical="center"/>
    </xf>
    <xf numFmtId="178" fontId="39" fillId="3" borderId="27" xfId="1" applyNumberFormat="1" applyFont="1" applyFill="1" applyBorder="1" applyAlignment="1">
      <alignment horizontal="center" vertical="center"/>
    </xf>
    <xf numFmtId="178" fontId="34" fillId="0" borderId="27" xfId="1" applyNumberFormat="1" applyFont="1" applyFill="1" applyBorder="1" applyAlignment="1">
      <alignment horizontal="right" vertical="center"/>
    </xf>
    <xf numFmtId="178" fontId="34" fillId="2" borderId="27" xfId="1" applyNumberFormat="1" applyFont="1" applyFill="1" applyBorder="1" applyAlignment="1">
      <alignment horizontal="right" vertical="center"/>
    </xf>
    <xf numFmtId="178" fontId="27" fillId="0" borderId="27" xfId="1" applyNumberFormat="1" applyFont="1" applyFill="1" applyBorder="1" applyAlignment="1">
      <alignment horizontal="right" vertical="center" wrapText="1"/>
    </xf>
    <xf numFmtId="178" fontId="34" fillId="0" borderId="27" xfId="1" applyNumberFormat="1" applyFont="1" applyFill="1" applyBorder="1" applyAlignment="1">
      <alignment horizontal="center" vertical="center"/>
    </xf>
    <xf numFmtId="178" fontId="28" fillId="0" borderId="27" xfId="1" applyNumberFormat="1" applyFont="1" applyFill="1" applyBorder="1" applyAlignment="1">
      <alignment horizontal="center" vertical="center" wrapText="1"/>
    </xf>
    <xf numFmtId="178" fontId="34" fillId="2" borderId="27" xfId="1" applyNumberFormat="1" applyFont="1" applyFill="1" applyBorder="1" applyAlignment="1">
      <alignment horizontal="center" vertical="center"/>
    </xf>
    <xf numFmtId="178" fontId="34" fillId="0" borderId="27" xfId="1" applyNumberFormat="1" applyFont="1" applyFill="1" applyBorder="1" applyAlignment="1">
      <alignment horizontal="center" vertical="center" wrapText="1"/>
    </xf>
    <xf numFmtId="178" fontId="27" fillId="0" borderId="0" xfId="1" applyNumberFormat="1" applyFont="1" applyFill="1" applyBorder="1" applyAlignment="1">
      <alignment vertical="center" wrapText="1"/>
    </xf>
    <xf numFmtId="178" fontId="28" fillId="0" borderId="0" xfId="1" applyNumberFormat="1" applyFont="1" applyFill="1" applyBorder="1" applyAlignment="1">
      <alignment vertical="center" wrapText="1"/>
    </xf>
    <xf numFmtId="178" fontId="27" fillId="0" borderId="0" xfId="1" applyNumberFormat="1" applyFont="1" applyFill="1" applyBorder="1" applyAlignment="1">
      <alignment vertical="center"/>
    </xf>
    <xf numFmtId="178" fontId="34" fillId="0" borderId="45" xfId="1" applyNumberFormat="1" applyFont="1" applyFill="1" applyBorder="1" applyAlignment="1">
      <alignment vertical="center"/>
    </xf>
    <xf numFmtId="0" fontId="41" fillId="0" borderId="45" xfId="1" applyFont="1" applyFill="1" applyBorder="1" applyAlignment="1">
      <alignment vertical="center"/>
    </xf>
    <xf numFmtId="0" fontId="32" fillId="0" borderId="0" xfId="1" applyFont="1"/>
    <xf numFmtId="0" fontId="44" fillId="0" borderId="0" xfId="1" applyFont="1"/>
    <xf numFmtId="0" fontId="44" fillId="0" borderId="0" xfId="1" applyFont="1" applyAlignment="1">
      <alignment horizontal="left"/>
    </xf>
    <xf numFmtId="0" fontId="46" fillId="0" borderId="0" xfId="1" applyFont="1" applyAlignment="1">
      <alignment horizontal="center"/>
    </xf>
    <xf numFmtId="0" fontId="47" fillId="0" borderId="0" xfId="1" applyFont="1"/>
    <xf numFmtId="0" fontId="50" fillId="0" borderId="0" xfId="1" applyFont="1" applyBorder="1" applyAlignment="1">
      <alignment horizontal="center" vertical="center" wrapText="1"/>
    </xf>
    <xf numFmtId="0" fontId="50" fillId="0" borderId="0" xfId="1" applyFont="1" applyBorder="1" applyAlignment="1">
      <alignment horizontal="center" vertical="center"/>
    </xf>
    <xf numFmtId="0" fontId="51" fillId="0" borderId="24" xfId="1" applyFont="1" applyBorder="1" applyAlignment="1">
      <alignment horizontal="center" vertical="center"/>
    </xf>
    <xf numFmtId="0" fontId="51" fillId="0" borderId="24" xfId="1" applyFont="1" applyBorder="1" applyAlignment="1">
      <alignment vertical="center" wrapText="1"/>
    </xf>
    <xf numFmtId="0" fontId="51" fillId="0" borderId="24" xfId="1" applyFont="1" applyBorder="1" applyAlignment="1">
      <alignment horizontal="left" vertical="center" wrapText="1"/>
    </xf>
    <xf numFmtId="0" fontId="19" fillId="0" borderId="0" xfId="1" applyFont="1" applyBorder="1" applyAlignment="1">
      <alignment horizontal="center" vertical="center"/>
    </xf>
    <xf numFmtId="0" fontId="19" fillId="0" borderId="0" xfId="1" applyFont="1" applyBorder="1" applyAlignment="1">
      <alignment vertical="center"/>
    </xf>
    <xf numFmtId="0" fontId="51" fillId="0" borderId="24" xfId="1" applyFont="1" applyBorder="1" applyAlignment="1">
      <alignment vertical="center" wrapText="1" shrinkToFit="1"/>
    </xf>
    <xf numFmtId="0" fontId="51" fillId="0" borderId="24" xfId="1" applyFont="1" applyBorder="1" applyAlignment="1">
      <alignment horizontal="left" vertical="center" wrapText="1" shrinkToFit="1"/>
    </xf>
    <xf numFmtId="0" fontId="51" fillId="0" borderId="0" xfId="1" applyFont="1"/>
    <xf numFmtId="0" fontId="51" fillId="0" borderId="0" xfId="1" applyFont="1" applyAlignment="1">
      <alignment horizontal="left"/>
    </xf>
    <xf numFmtId="0" fontId="19" fillId="0" borderId="0" xfId="1" applyFont="1"/>
    <xf numFmtId="0" fontId="51" fillId="0" borderId="0" xfId="1" applyFont="1" applyBorder="1" applyAlignment="1">
      <alignment horizontal="center" vertical="center"/>
    </xf>
    <xf numFmtId="0" fontId="51" fillId="0" borderId="0" xfId="1" applyFont="1" applyBorder="1" applyAlignment="1">
      <alignment vertical="center" wrapText="1"/>
    </xf>
    <xf numFmtId="0" fontId="51" fillId="0" borderId="0" xfId="1" applyFont="1" applyBorder="1" applyAlignment="1">
      <alignment horizontal="left" vertical="center" wrapText="1"/>
    </xf>
    <xf numFmtId="0" fontId="49" fillId="3" borderId="24" xfId="1" applyFont="1" applyFill="1" applyBorder="1" applyAlignment="1">
      <alignment horizontal="center" vertical="center" wrapText="1"/>
    </xf>
    <xf numFmtId="0" fontId="49" fillId="3" borderId="24" xfId="1" applyFont="1" applyFill="1" applyBorder="1" applyAlignment="1">
      <alignment horizontal="center" vertical="center"/>
    </xf>
    <xf numFmtId="0" fontId="13" fillId="2" borderId="50" xfId="1" applyFont="1" applyFill="1" applyBorder="1" applyAlignment="1">
      <alignment horizontal="center" vertical="center"/>
    </xf>
    <xf numFmtId="0" fontId="13" fillId="2" borderId="51" xfId="1" applyFont="1" applyFill="1" applyBorder="1" applyAlignment="1">
      <alignment horizontal="center" vertical="center"/>
    </xf>
    <xf numFmtId="0" fontId="13" fillId="2" borderId="51" xfId="1" applyFont="1" applyFill="1" applyBorder="1" applyAlignment="1">
      <alignment horizontal="center" vertical="center" wrapText="1"/>
    </xf>
    <xf numFmtId="0" fontId="6" fillId="0" borderId="52"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53" xfId="1" applyFont="1" applyBorder="1" applyAlignment="1">
      <alignment horizontal="center" vertical="center" wrapText="1"/>
    </xf>
    <xf numFmtId="0" fontId="6" fillId="0" borderId="39" xfId="1" applyFont="1" applyBorder="1" applyAlignment="1">
      <alignment vertical="center" wrapText="1"/>
    </xf>
    <xf numFmtId="0" fontId="6" fillId="0" borderId="52" xfId="1" applyFont="1" applyBorder="1" applyAlignment="1">
      <alignment horizontal="center" vertical="center"/>
    </xf>
    <xf numFmtId="0" fontId="6" fillId="0" borderId="38" xfId="1" applyFont="1" applyBorder="1" applyAlignment="1">
      <alignment horizontal="left" vertical="center"/>
    </xf>
    <xf numFmtId="0" fontId="6" fillId="0" borderId="38" xfId="1" applyFont="1" applyBorder="1" applyAlignment="1">
      <alignment horizontal="left" vertical="center" wrapText="1"/>
    </xf>
    <xf numFmtId="0" fontId="6" fillId="0" borderId="12" xfId="1" applyFont="1" applyFill="1" applyBorder="1" applyAlignment="1">
      <alignment horizontal="center" vertical="center"/>
    </xf>
    <xf numFmtId="0" fontId="6" fillId="0" borderId="1" xfId="1" applyFont="1" applyFill="1" applyBorder="1" applyAlignment="1">
      <alignment horizontal="left" vertical="center" wrapText="1"/>
    </xf>
    <xf numFmtId="0" fontId="6" fillId="0" borderId="12" xfId="1" applyFont="1" applyBorder="1" applyAlignment="1">
      <alignment horizontal="center" vertical="center"/>
    </xf>
    <xf numFmtId="0" fontId="6" fillId="0" borderId="53" xfId="1" applyFont="1" applyBorder="1" applyAlignment="1">
      <alignment horizontal="center" vertical="center"/>
    </xf>
    <xf numFmtId="0" fontId="6" fillId="0" borderId="39" xfId="1" applyFont="1" applyBorder="1" applyAlignment="1">
      <alignment horizontal="left" vertical="center" wrapText="1"/>
    </xf>
    <xf numFmtId="0" fontId="6" fillId="0" borderId="7" xfId="1" applyFont="1" applyBorder="1" applyAlignment="1">
      <alignment horizontal="left" vertical="center" wrapText="1"/>
    </xf>
    <xf numFmtId="0" fontId="6" fillId="0" borderId="27" xfId="1" applyFont="1" applyBorder="1" applyAlignment="1">
      <alignment horizontal="left" vertical="center" wrapText="1"/>
    </xf>
    <xf numFmtId="0" fontId="6" fillId="0" borderId="59" xfId="1" applyFont="1" applyBorder="1" applyAlignment="1">
      <alignment horizontal="left" vertical="center" wrapText="1"/>
    </xf>
    <xf numFmtId="0" fontId="7" fillId="0" borderId="0" xfId="1" applyFont="1" applyAlignment="1"/>
    <xf numFmtId="0" fontId="8" fillId="0" borderId="49" xfId="1" applyFont="1" applyBorder="1" applyAlignment="1">
      <alignment horizontal="right"/>
    </xf>
    <xf numFmtId="0" fontId="17" fillId="3" borderId="1" xfId="1" applyFont="1" applyFill="1" applyBorder="1" applyAlignment="1">
      <alignment horizontal="center" vertical="center" wrapText="1"/>
    </xf>
    <xf numFmtId="0" fontId="52" fillId="0" borderId="0" xfId="6" applyFont="1" applyBorder="1" applyAlignment="1">
      <alignment horizontal="center" vertical="center"/>
    </xf>
    <xf numFmtId="0" fontId="53" fillId="0" borderId="31" xfId="6" applyFont="1" applyBorder="1" applyAlignment="1">
      <alignment horizontal="center" vertical="center"/>
    </xf>
    <xf numFmtId="0" fontId="53" fillId="0" borderId="24" xfId="6" applyFont="1" applyBorder="1" applyAlignment="1">
      <alignment horizontal="center" vertical="center"/>
    </xf>
    <xf numFmtId="0" fontId="53" fillId="0" borderId="24" xfId="6" applyFont="1" applyBorder="1" applyAlignment="1">
      <alignment vertical="center" wrapText="1"/>
    </xf>
    <xf numFmtId="0" fontId="53" fillId="0" borderId="24" xfId="6" applyFont="1" applyFill="1" applyBorder="1" applyAlignment="1">
      <alignment vertical="center" wrapText="1"/>
    </xf>
    <xf numFmtId="0" fontId="53" fillId="0" borderId="24" xfId="6" applyFont="1" applyBorder="1" applyAlignment="1">
      <alignment horizontal="center" vertical="center" shrinkToFit="1"/>
    </xf>
    <xf numFmtId="0" fontId="53" fillId="0" borderId="24" xfId="6" applyFont="1" applyBorder="1" applyAlignment="1">
      <alignment horizontal="center" vertical="center" wrapText="1" shrinkToFit="1"/>
    </xf>
    <xf numFmtId="0" fontId="53" fillId="0" borderId="24" xfId="6" applyFont="1" applyFill="1" applyBorder="1" applyAlignment="1">
      <alignment horizontal="left" vertical="center" wrapText="1"/>
    </xf>
    <xf numFmtId="0" fontId="55" fillId="0" borderId="24" xfId="6" applyFont="1" applyFill="1" applyBorder="1" applyAlignment="1">
      <alignment vertical="center" wrapText="1"/>
    </xf>
    <xf numFmtId="0" fontId="53" fillId="0" borderId="31" xfId="6" applyFont="1" applyBorder="1" applyAlignment="1">
      <alignment vertical="center" wrapText="1"/>
    </xf>
    <xf numFmtId="0" fontId="53" fillId="0" borderId="31" xfId="6" applyFont="1" applyFill="1" applyBorder="1" applyAlignment="1">
      <alignment vertical="center" wrapText="1"/>
    </xf>
    <xf numFmtId="0" fontId="53" fillId="0" borderId="24" xfId="6" applyFont="1" applyBorder="1" applyAlignment="1">
      <alignment vertical="center"/>
    </xf>
    <xf numFmtId="0" fontId="53" fillId="0" borderId="24" xfId="6" applyFont="1" applyBorder="1" applyAlignment="1">
      <alignment vertical="center" wrapText="1" shrinkToFit="1"/>
    </xf>
    <xf numFmtId="0" fontId="53" fillId="0" borderId="24" xfId="6" applyFont="1" applyFill="1" applyBorder="1" applyAlignment="1">
      <alignment vertical="center" wrapText="1" shrinkToFit="1"/>
    </xf>
    <xf numFmtId="0" fontId="53" fillId="0" borderId="24" xfId="6" applyFont="1" applyFill="1" applyBorder="1" applyAlignment="1">
      <alignment horizontal="left" vertical="center" wrapText="1" shrinkToFit="1"/>
    </xf>
    <xf numFmtId="0" fontId="53" fillId="0" borderId="24" xfId="6" applyFont="1" applyBorder="1" applyAlignment="1">
      <alignment horizontal="left" vertical="center" wrapText="1"/>
    </xf>
    <xf numFmtId="0" fontId="53" fillId="0" borderId="31" xfId="6" applyFont="1" applyBorder="1" applyAlignment="1">
      <alignment horizontal="center" vertical="center" shrinkToFit="1"/>
    </xf>
    <xf numFmtId="0" fontId="53" fillId="0" borderId="24" xfId="6" applyFont="1" applyBorder="1" applyAlignment="1">
      <alignment horizontal="left" vertical="center" wrapText="1" shrinkToFit="1"/>
    </xf>
    <xf numFmtId="0" fontId="52" fillId="0" borderId="47" xfId="6" applyFont="1" applyBorder="1" applyAlignment="1">
      <alignment horizontal="center" vertical="center"/>
    </xf>
    <xf numFmtId="0" fontId="10" fillId="0" borderId="0" xfId="6" applyFont="1" applyAlignment="1">
      <alignment vertical="center"/>
    </xf>
    <xf numFmtId="0" fontId="56" fillId="0" borderId="10" xfId="6" applyFont="1" applyBorder="1" applyAlignment="1">
      <alignment horizontal="center" vertical="center"/>
    </xf>
    <xf numFmtId="0" fontId="10" fillId="0" borderId="0" xfId="6" applyFont="1" applyAlignment="1">
      <alignment horizontal="right" vertical="center"/>
    </xf>
    <xf numFmtId="0" fontId="53" fillId="0" borderId="60" xfId="6" applyFont="1" applyBorder="1" applyAlignment="1">
      <alignment horizontal="center" vertical="center"/>
    </xf>
    <xf numFmtId="0" fontId="53" fillId="0" borderId="60" xfId="6" applyFont="1" applyFill="1" applyBorder="1" applyAlignment="1">
      <alignment vertical="center" wrapText="1"/>
    </xf>
    <xf numFmtId="0" fontId="53" fillId="0" borderId="60" xfId="6" applyFont="1" applyFill="1" applyBorder="1" applyAlignment="1">
      <alignment horizontal="center" vertical="center" shrinkToFit="1"/>
    </xf>
    <xf numFmtId="0" fontId="10" fillId="0" borderId="0" xfId="6" applyFont="1" applyBorder="1" applyAlignment="1">
      <alignment vertical="center"/>
    </xf>
    <xf numFmtId="0" fontId="10" fillId="0" borderId="0" xfId="6" applyFont="1" applyFill="1" applyBorder="1" applyAlignment="1">
      <alignment horizontal="center" vertical="center"/>
    </xf>
    <xf numFmtId="0" fontId="10" fillId="0" borderId="0" xfId="6" applyFont="1" applyFill="1" applyBorder="1" applyAlignment="1">
      <alignment horizontal="center" vertical="center" wrapText="1"/>
    </xf>
    <xf numFmtId="0" fontId="10" fillId="0" borderId="0" xfId="6" applyFont="1" applyBorder="1" applyAlignment="1">
      <alignment horizontal="right" vertical="center"/>
    </xf>
    <xf numFmtId="0" fontId="57" fillId="0" borderId="0" xfId="6" applyFont="1">
      <alignment vertical="center"/>
    </xf>
    <xf numFmtId="0" fontId="53" fillId="0" borderId="60" xfId="6" applyFont="1" applyBorder="1" applyAlignment="1">
      <alignment vertical="center" wrapText="1"/>
    </xf>
    <xf numFmtId="0" fontId="53" fillId="0" borderId="60" xfId="6" applyFont="1" applyBorder="1" applyAlignment="1">
      <alignment horizontal="center" vertical="center" shrinkToFit="1"/>
    </xf>
    <xf numFmtId="0" fontId="10" fillId="0" borderId="10" xfId="6" applyFont="1" applyBorder="1" applyAlignment="1">
      <alignment vertical="center"/>
    </xf>
    <xf numFmtId="0" fontId="10" fillId="0" borderId="10" xfId="6" applyFont="1" applyFill="1" applyBorder="1" applyAlignment="1">
      <alignment horizontal="center" vertical="center"/>
    </xf>
    <xf numFmtId="0" fontId="10" fillId="0" borderId="10" xfId="6" applyFont="1" applyFill="1" applyBorder="1" applyAlignment="1">
      <alignment horizontal="center" vertical="center" wrapText="1"/>
    </xf>
    <xf numFmtId="0" fontId="10" fillId="0" borderId="10" xfId="6" applyFont="1" applyBorder="1" applyAlignment="1">
      <alignment horizontal="right" vertical="center"/>
    </xf>
    <xf numFmtId="0" fontId="57" fillId="0" borderId="0" xfId="6" applyFont="1" applyFill="1">
      <alignment vertical="center"/>
    </xf>
    <xf numFmtId="0" fontId="53" fillId="0" borderId="60" xfId="6" applyFont="1" applyFill="1" applyBorder="1" applyAlignment="1">
      <alignment horizontal="left" vertical="center" wrapText="1"/>
    </xf>
    <xf numFmtId="0" fontId="58" fillId="0" borderId="10" xfId="6" applyFont="1" applyBorder="1" applyAlignment="1">
      <alignment vertical="center"/>
    </xf>
    <xf numFmtId="0" fontId="14" fillId="0" borderId="0" xfId="6" applyFont="1">
      <alignment vertical="center"/>
    </xf>
    <xf numFmtId="0" fontId="52" fillId="0" borderId="10" xfId="6" applyFont="1" applyBorder="1" applyAlignment="1">
      <alignment horizontal="center" vertical="center"/>
    </xf>
    <xf numFmtId="0" fontId="14" fillId="0" borderId="61" xfId="6" applyFont="1" applyBorder="1" applyAlignment="1">
      <alignment horizontal="center" vertical="center"/>
    </xf>
    <xf numFmtId="0" fontId="59" fillId="0" borderId="62" xfId="6" applyFont="1" applyFill="1" applyBorder="1" applyAlignment="1">
      <alignment vertical="center" wrapText="1"/>
    </xf>
    <xf numFmtId="0" fontId="59" fillId="0" borderId="43" xfId="6" applyFont="1" applyFill="1" applyBorder="1" applyAlignment="1">
      <alignment horizontal="center" vertical="center" wrapText="1"/>
    </xf>
    <xf numFmtId="0" fontId="14" fillId="0" borderId="22" xfId="6" applyFont="1" applyBorder="1" applyAlignment="1">
      <alignment horizontal="center" vertical="center"/>
    </xf>
    <xf numFmtId="0" fontId="59" fillId="0" borderId="24" xfId="6" applyFont="1" applyFill="1" applyBorder="1" applyAlignment="1">
      <alignment vertical="center" wrapText="1"/>
    </xf>
    <xf numFmtId="0" fontId="59" fillId="0" borderId="23" xfId="6" applyFont="1" applyFill="1" applyBorder="1" applyAlignment="1">
      <alignment horizontal="center" vertical="center" wrapText="1"/>
    </xf>
    <xf numFmtId="0" fontId="59" fillId="0" borderId="24" xfId="6" applyFont="1" applyFill="1" applyBorder="1" applyAlignment="1">
      <alignment vertical="center" wrapText="1" shrinkToFit="1"/>
    </xf>
    <xf numFmtId="0" fontId="59" fillId="0" borderId="24" xfId="6" applyFont="1" applyFill="1" applyBorder="1" applyAlignment="1">
      <alignment horizontal="left" vertical="center" wrapText="1"/>
    </xf>
    <xf numFmtId="41" fontId="59" fillId="0" borderId="23" xfId="7" applyFont="1" applyFill="1" applyBorder="1" applyAlignment="1">
      <alignment horizontal="center" vertical="center" wrapText="1"/>
    </xf>
    <xf numFmtId="0" fontId="13" fillId="0" borderId="47" xfId="6" applyFont="1" applyFill="1" applyBorder="1" applyAlignment="1">
      <alignment horizontal="center" vertical="center"/>
    </xf>
    <xf numFmtId="0" fontId="60" fillId="0" borderId="0" xfId="6" applyFont="1" applyAlignment="1">
      <alignment vertical="center"/>
    </xf>
    <xf numFmtId="0" fontId="61" fillId="0" borderId="10" xfId="6" applyFont="1" applyBorder="1" applyAlignment="1">
      <alignment horizontal="center" vertical="center"/>
    </xf>
    <xf numFmtId="0" fontId="62" fillId="0" borderId="0" xfId="6" applyFont="1">
      <alignment vertical="center"/>
    </xf>
    <xf numFmtId="0" fontId="60" fillId="0" borderId="0" xfId="6" applyFont="1" applyAlignment="1">
      <alignment horizontal="right" vertical="center"/>
    </xf>
    <xf numFmtId="0" fontId="14" fillId="0" borderId="0" xfId="6" applyFont="1" applyFill="1">
      <alignment vertical="center"/>
    </xf>
    <xf numFmtId="0" fontId="63" fillId="5" borderId="1" xfId="6" applyFont="1" applyFill="1" applyBorder="1" applyAlignment="1">
      <alignment horizontal="center" vertical="center"/>
    </xf>
    <xf numFmtId="0" fontId="63" fillId="5" borderId="1" xfId="6" applyFont="1" applyFill="1" applyBorder="1" applyAlignment="1">
      <alignment horizontal="center" vertical="center" wrapText="1"/>
    </xf>
    <xf numFmtId="0" fontId="63" fillId="5" borderId="1" xfId="6" applyFont="1" applyFill="1" applyBorder="1" applyAlignment="1">
      <alignment horizontal="center" vertical="center" wrapText="1" shrinkToFit="1"/>
    </xf>
    <xf numFmtId="0" fontId="62" fillId="0" borderId="61" xfId="6" applyFont="1" applyBorder="1" applyAlignment="1">
      <alignment horizontal="center" vertical="center"/>
    </xf>
    <xf numFmtId="0" fontId="64" fillId="0" borderId="62" xfId="6" applyFont="1" applyFill="1" applyBorder="1" applyAlignment="1">
      <alignment vertical="center" wrapText="1" shrinkToFit="1"/>
    </xf>
    <xf numFmtId="0" fontId="64" fillId="0" borderId="43" xfId="6" applyFont="1" applyFill="1" applyBorder="1" applyAlignment="1">
      <alignment horizontal="center" vertical="center" wrapText="1"/>
    </xf>
    <xf numFmtId="0" fontId="62" fillId="0" borderId="22" xfId="6" applyFont="1" applyBorder="1" applyAlignment="1">
      <alignment horizontal="center" vertical="center"/>
    </xf>
    <xf numFmtId="0" fontId="64" fillId="0" borderId="24" xfId="6" applyFont="1" applyFill="1" applyBorder="1" applyAlignment="1">
      <alignment vertical="center" wrapText="1"/>
    </xf>
    <xf numFmtId="0" fontId="64" fillId="0" borderId="23" xfId="6" applyFont="1" applyFill="1" applyBorder="1" applyAlignment="1">
      <alignment horizontal="center" vertical="center" wrapText="1"/>
    </xf>
    <xf numFmtId="0" fontId="64" fillId="0" borderId="24" xfId="6" applyFont="1" applyFill="1" applyBorder="1" applyAlignment="1">
      <alignment vertical="center" wrapText="1" shrinkToFit="1"/>
    </xf>
    <xf numFmtId="0" fontId="65" fillId="0" borderId="24" xfId="6" applyFont="1" applyFill="1" applyBorder="1" applyAlignment="1">
      <alignment vertical="center" wrapText="1"/>
    </xf>
    <xf numFmtId="0" fontId="66" fillId="0" borderId="0" xfId="6" applyFont="1" applyFill="1" applyBorder="1" applyAlignment="1">
      <alignment horizontal="center" vertical="center"/>
    </xf>
    <xf numFmtId="0" fontId="66" fillId="0" borderId="47" xfId="6" applyFont="1" applyFill="1" applyBorder="1" applyAlignment="1">
      <alignment horizontal="center" vertical="center"/>
    </xf>
    <xf numFmtId="0" fontId="66" fillId="0" borderId="0" xfId="6" applyFont="1" applyFill="1" applyBorder="1" applyAlignment="1">
      <alignment horizontal="center" vertical="center" wrapText="1"/>
    </xf>
    <xf numFmtId="0" fontId="62" fillId="0" borderId="62" xfId="6" applyFont="1" applyBorder="1" applyAlignment="1">
      <alignment vertical="center" wrapText="1"/>
    </xf>
    <xf numFmtId="0" fontId="62" fillId="0" borderId="62" xfId="6" applyFont="1" applyBorder="1" applyAlignment="1">
      <alignment horizontal="left" vertical="center" wrapText="1"/>
    </xf>
    <xf numFmtId="0" fontId="62" fillId="0" borderId="43" xfId="6" applyFont="1" applyBorder="1" applyAlignment="1">
      <alignment horizontal="center" vertical="center" wrapText="1"/>
    </xf>
    <xf numFmtId="0" fontId="62" fillId="0" borderId="24" xfId="6" applyFont="1" applyBorder="1" applyAlignment="1">
      <alignment vertical="center" wrapText="1"/>
    </xf>
    <xf numFmtId="0" fontId="62" fillId="0" borderId="24" xfId="6" applyFont="1" applyBorder="1" applyAlignment="1">
      <alignment horizontal="left" vertical="center" wrapText="1"/>
    </xf>
    <xf numFmtId="0" fontId="62" fillId="0" borderId="23" xfId="6" applyFont="1" applyBorder="1" applyAlignment="1">
      <alignment horizontal="center" vertical="center" wrapText="1"/>
    </xf>
    <xf numFmtId="0" fontId="14" fillId="0" borderId="61" xfId="6" applyBorder="1" applyAlignment="1">
      <alignment horizontal="center" vertical="center"/>
    </xf>
    <xf numFmtId="0" fontId="14" fillId="0" borderId="62" xfId="6" applyBorder="1" applyAlignment="1">
      <alignment vertical="center" wrapText="1"/>
    </xf>
    <xf numFmtId="0" fontId="14" fillId="0" borderId="43" xfId="6" applyBorder="1" applyAlignment="1">
      <alignment horizontal="center" vertical="center" wrapText="1"/>
    </xf>
    <xf numFmtId="0" fontId="14" fillId="0" borderId="22" xfId="6" applyBorder="1" applyAlignment="1">
      <alignment horizontal="center" vertical="center"/>
    </xf>
    <xf numFmtId="0" fontId="14" fillId="0" borderId="24" xfId="6" applyBorder="1" applyAlignment="1">
      <alignment vertical="center" wrapText="1"/>
    </xf>
    <xf numFmtId="0" fontId="14" fillId="0" borderId="23" xfId="6" applyBorder="1" applyAlignment="1">
      <alignment horizontal="center" vertical="center" wrapText="1"/>
    </xf>
    <xf numFmtId="0" fontId="7" fillId="0" borderId="0" xfId="1" applyFont="1" applyAlignment="1">
      <alignment vertical="center"/>
    </xf>
    <xf numFmtId="0" fontId="52" fillId="0" borderId="10" xfId="1" applyFont="1" applyBorder="1" applyAlignment="1">
      <alignment horizontal="center" vertical="center"/>
    </xf>
    <xf numFmtId="0" fontId="14" fillId="0" borderId="0" xfId="1" applyFont="1" applyAlignment="1">
      <alignment vertical="center"/>
    </xf>
    <xf numFmtId="0" fontId="7" fillId="0" borderId="0" xfId="1" applyFont="1" applyAlignment="1">
      <alignment horizontal="right" vertical="center"/>
    </xf>
    <xf numFmtId="0" fontId="8" fillId="5" borderId="1" xfId="1" applyFont="1" applyFill="1" applyBorder="1" applyAlignment="1">
      <alignment horizontal="center" vertical="center"/>
    </xf>
    <xf numFmtId="0" fontId="8" fillId="5" borderId="1" xfId="1" applyFont="1" applyFill="1" applyBorder="1" applyAlignment="1">
      <alignment horizontal="center" vertical="center" wrapText="1"/>
    </xf>
    <xf numFmtId="0" fontId="8" fillId="5" borderId="1" xfId="1" applyFont="1" applyFill="1" applyBorder="1" applyAlignment="1">
      <alignment horizontal="center" vertical="center" shrinkToFit="1"/>
    </xf>
    <xf numFmtId="0" fontId="14" fillId="0" borderId="61" xfId="1" applyFont="1" applyBorder="1" applyAlignment="1">
      <alignment horizontal="center" vertical="center"/>
    </xf>
    <xf numFmtId="0" fontId="59" fillId="0" borderId="62" xfId="1" applyFont="1" applyFill="1" applyBorder="1" applyAlignment="1">
      <alignment vertical="center" wrapText="1"/>
    </xf>
    <xf numFmtId="0" fontId="59" fillId="0" borderId="43" xfId="1" applyFont="1" applyFill="1" applyBorder="1" applyAlignment="1">
      <alignment horizontal="center" vertical="center" wrapText="1"/>
    </xf>
    <xf numFmtId="0" fontId="14" fillId="0" borderId="22" xfId="1" applyFont="1" applyBorder="1" applyAlignment="1">
      <alignment horizontal="center" vertical="center"/>
    </xf>
    <xf numFmtId="0" fontId="59" fillId="0" borderId="24" xfId="1" applyFont="1" applyFill="1" applyBorder="1" applyAlignment="1">
      <alignment vertical="center" wrapText="1"/>
    </xf>
    <xf numFmtId="0" fontId="59" fillId="0" borderId="23" xfId="1" applyFont="1" applyFill="1" applyBorder="1" applyAlignment="1">
      <alignment horizontal="center" vertical="center" wrapText="1"/>
    </xf>
    <xf numFmtId="0" fontId="59" fillId="0" borderId="24" xfId="1" applyFont="1" applyFill="1" applyBorder="1" applyAlignment="1">
      <alignment vertical="center" wrapText="1" shrinkToFit="1"/>
    </xf>
    <xf numFmtId="0" fontId="59" fillId="0" borderId="24" xfId="1" applyFont="1" applyFill="1" applyBorder="1" applyAlignment="1">
      <alignment horizontal="left" vertical="center" wrapText="1" shrinkToFit="1"/>
    </xf>
    <xf numFmtId="0" fontId="59" fillId="0" borderId="24" xfId="1" applyFont="1" applyFill="1" applyBorder="1" applyAlignment="1">
      <alignment horizontal="left" vertical="center" wrapText="1"/>
    </xf>
    <xf numFmtId="41" fontId="59" fillId="0" borderId="23" xfId="2" applyFont="1" applyFill="1" applyBorder="1" applyAlignment="1">
      <alignment horizontal="center" vertical="center" wrapText="1"/>
    </xf>
    <xf numFmtId="0" fontId="60" fillId="0" borderId="0" xfId="1" applyFont="1" applyAlignment="1">
      <alignment vertical="center"/>
    </xf>
    <xf numFmtId="0" fontId="61" fillId="0" borderId="10" xfId="1" applyFont="1" applyBorder="1" applyAlignment="1">
      <alignment horizontal="center" vertical="center"/>
    </xf>
    <xf numFmtId="0" fontId="62" fillId="0" borderId="0" xfId="1" applyFont="1" applyAlignment="1">
      <alignment vertical="center"/>
    </xf>
    <xf numFmtId="0" fontId="60" fillId="0" borderId="0" xfId="1" applyFont="1" applyAlignment="1">
      <alignment horizontal="right" vertical="center"/>
    </xf>
    <xf numFmtId="0" fontId="63" fillId="5" borderId="1" xfId="1" applyFont="1" applyFill="1" applyBorder="1" applyAlignment="1">
      <alignment horizontal="center" vertical="center"/>
    </xf>
    <xf numFmtId="0" fontId="63" fillId="5" borderId="1" xfId="1" applyFont="1" applyFill="1" applyBorder="1" applyAlignment="1">
      <alignment horizontal="center" vertical="center" wrapText="1"/>
    </xf>
    <xf numFmtId="0" fontId="63" fillId="5" borderId="1" xfId="1" applyFont="1" applyFill="1" applyBorder="1" applyAlignment="1">
      <alignment horizontal="center" vertical="center" wrapText="1" shrinkToFit="1"/>
    </xf>
    <xf numFmtId="0" fontId="62" fillId="0" borderId="61" xfId="1" applyFont="1" applyBorder="1" applyAlignment="1">
      <alignment horizontal="center" vertical="center"/>
    </xf>
    <xf numFmtId="0" fontId="64" fillId="0" borderId="62" xfId="1" applyFont="1" applyFill="1" applyBorder="1" applyAlignment="1">
      <alignment vertical="center" wrapText="1" shrinkToFit="1"/>
    </xf>
    <xf numFmtId="0" fontId="64" fillId="0" borderId="62" xfId="1" applyFont="1" applyFill="1" applyBorder="1" applyAlignment="1">
      <alignment horizontal="left" vertical="center" wrapText="1" shrinkToFit="1"/>
    </xf>
    <xf numFmtId="0" fontId="64" fillId="0" borderId="43" xfId="1" applyFont="1" applyFill="1" applyBorder="1" applyAlignment="1">
      <alignment horizontal="center" vertical="center" wrapText="1"/>
    </xf>
    <xf numFmtId="0" fontId="62" fillId="0" borderId="22" xfId="1" applyFont="1" applyBorder="1" applyAlignment="1">
      <alignment horizontal="center" vertical="center"/>
    </xf>
    <xf numFmtId="0" fontId="64" fillId="0" borderId="24" xfId="1" applyFont="1" applyFill="1" applyBorder="1" applyAlignment="1">
      <alignment vertical="center" wrapText="1"/>
    </xf>
    <xf numFmtId="0" fontId="64" fillId="0" borderId="23" xfId="1" applyFont="1" applyFill="1" applyBorder="1" applyAlignment="1">
      <alignment horizontal="center" vertical="center" wrapText="1"/>
    </xf>
    <xf numFmtId="0" fontId="64" fillId="0" borderId="24" xfId="1" applyFont="1" applyFill="1" applyBorder="1" applyAlignment="1">
      <alignment vertical="center" wrapText="1" shrinkToFit="1"/>
    </xf>
    <xf numFmtId="0" fontId="64" fillId="0" borderId="24" xfId="1" applyFont="1" applyFill="1" applyBorder="1" applyAlignment="1">
      <alignment horizontal="left" vertical="center" wrapText="1" shrinkToFit="1"/>
    </xf>
    <xf numFmtId="0" fontId="65" fillId="0" borderId="24" xfId="1" applyFont="1" applyFill="1" applyBorder="1" applyAlignment="1">
      <alignment vertical="center" wrapText="1"/>
    </xf>
    <xf numFmtId="0" fontId="64" fillId="0" borderId="24" xfId="1" applyFont="1" applyFill="1" applyBorder="1" applyAlignment="1">
      <alignment horizontal="left" vertical="center" wrapText="1"/>
    </xf>
    <xf numFmtId="0" fontId="62" fillId="0" borderId="62" xfId="1" applyFont="1" applyBorder="1" applyAlignment="1">
      <alignment vertical="center" wrapText="1"/>
    </xf>
    <xf numFmtId="0" fontId="62" fillId="0" borderId="62" xfId="1" applyFont="1" applyBorder="1" applyAlignment="1">
      <alignment horizontal="left" vertical="center" wrapText="1"/>
    </xf>
    <xf numFmtId="0" fontId="62" fillId="0" borderId="43" xfId="1" applyFont="1" applyBorder="1" applyAlignment="1">
      <alignment horizontal="center" vertical="center" wrapText="1"/>
    </xf>
    <xf numFmtId="0" fontId="62" fillId="0" borderId="24" xfId="1" applyFont="1" applyBorder="1" applyAlignment="1">
      <alignment vertical="center" wrapText="1"/>
    </xf>
    <xf numFmtId="0" fontId="62" fillId="0" borderId="24" xfId="1" applyFont="1" applyBorder="1" applyAlignment="1">
      <alignment horizontal="left" vertical="center" wrapText="1"/>
    </xf>
    <xf numFmtId="0" fontId="62" fillId="0" borderId="23" xfId="1" applyFont="1" applyBorder="1" applyAlignment="1">
      <alignment horizontal="center" vertical="center" wrapText="1"/>
    </xf>
    <xf numFmtId="0" fontId="14" fillId="0" borderId="62" xfId="1" applyFont="1" applyBorder="1" applyAlignment="1">
      <alignment vertical="center" wrapText="1"/>
    </xf>
    <xf numFmtId="0" fontId="14" fillId="0" borderId="43" xfId="1" applyFont="1" applyBorder="1" applyAlignment="1">
      <alignment horizontal="center" vertical="center" wrapText="1"/>
    </xf>
    <xf numFmtId="0" fontId="14" fillId="0" borderId="24" xfId="1" applyFont="1" applyBorder="1" applyAlignment="1">
      <alignment vertical="center" wrapText="1"/>
    </xf>
    <xf numFmtId="0" fontId="14" fillId="0" borderId="23" xfId="1" applyFont="1" applyBorder="1" applyAlignment="1">
      <alignment horizontal="center" vertical="center" wrapText="1"/>
    </xf>
    <xf numFmtId="0" fontId="67" fillId="0" borderId="0" xfId="0" applyFont="1">
      <alignment vertical="center"/>
    </xf>
    <xf numFmtId="0" fontId="0" fillId="0" borderId="10" xfId="0" applyBorder="1" applyAlignment="1">
      <alignment vertical="center"/>
    </xf>
    <xf numFmtId="0" fontId="67" fillId="0" borderId="10" xfId="0" applyFont="1" applyBorder="1" applyAlignment="1">
      <alignment horizontal="right" vertical="center"/>
    </xf>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68" fillId="0" borderId="1" xfId="0" applyFont="1" applyFill="1" applyBorder="1" applyAlignment="1">
      <alignment horizontal="center" vertical="center"/>
    </xf>
    <xf numFmtId="0" fontId="69" fillId="0" borderId="1" xfId="0" applyFont="1" applyFill="1" applyBorder="1" applyAlignment="1">
      <alignment vertical="center" wrapText="1"/>
    </xf>
    <xf numFmtId="0" fontId="68" fillId="0" borderId="1" xfId="0" applyFont="1" applyFill="1" applyBorder="1" applyAlignment="1">
      <alignment vertical="center" wrapText="1"/>
    </xf>
    <xf numFmtId="0" fontId="69" fillId="0" borderId="1" xfId="0" applyFont="1" applyFill="1" applyBorder="1" applyAlignment="1">
      <alignment horizontal="center" vertical="center" wrapText="1"/>
    </xf>
    <xf numFmtId="0" fontId="0" fillId="0" borderId="1" xfId="0" applyFill="1" applyBorder="1" applyAlignment="1">
      <alignment vertical="center" wrapText="1"/>
    </xf>
    <xf numFmtId="0" fontId="67" fillId="0" borderId="0" xfId="0" applyFont="1" applyAlignment="1">
      <alignment horizontal="right" vertical="center"/>
    </xf>
    <xf numFmtId="0" fontId="71" fillId="0" borderId="1" xfId="0" applyFont="1" applyFill="1" applyBorder="1" applyAlignment="1">
      <alignment horizontal="center" vertical="center"/>
    </xf>
    <xf numFmtId="0" fontId="69" fillId="0" borderId="1" xfId="0" applyFont="1" applyFill="1" applyBorder="1" applyAlignment="1">
      <alignment horizontal="center" vertical="center"/>
    </xf>
    <xf numFmtId="0" fontId="69" fillId="0" borderId="1" xfId="0" applyNumberFormat="1" applyFont="1" applyFill="1" applyBorder="1" applyAlignment="1">
      <alignment vertical="center" wrapText="1"/>
    </xf>
    <xf numFmtId="0" fontId="72" fillId="5" borderId="1" xfId="0" applyFont="1" applyFill="1" applyBorder="1" applyAlignment="1">
      <alignment horizontal="center" vertical="center"/>
    </xf>
    <xf numFmtId="0" fontId="72" fillId="5" borderId="1" xfId="0" applyFont="1" applyFill="1" applyBorder="1" applyAlignment="1">
      <alignment horizontal="center" vertical="center" wrapText="1"/>
    </xf>
    <xf numFmtId="0" fontId="71" fillId="0" borderId="1" xfId="0" applyFont="1" applyFill="1" applyBorder="1" applyAlignment="1">
      <alignment vertical="center" wrapText="1"/>
    </xf>
    <xf numFmtId="0" fontId="59" fillId="0" borderId="1" xfId="0" applyFont="1" applyFill="1" applyBorder="1" applyAlignment="1">
      <alignment vertical="center" wrapText="1"/>
    </xf>
    <xf numFmtId="0" fontId="69" fillId="0" borderId="1" xfId="9" applyFont="1" applyFill="1" applyBorder="1" applyAlignment="1">
      <alignment vertical="center" wrapText="1"/>
    </xf>
    <xf numFmtId="0" fontId="69" fillId="0" borderId="1" xfId="9" applyFont="1" applyBorder="1" applyAlignment="1">
      <alignment vertical="center" wrapText="1"/>
    </xf>
    <xf numFmtId="0" fontId="69" fillId="0" borderId="1" xfId="10" applyFont="1" applyFill="1" applyBorder="1" applyAlignment="1">
      <alignment vertical="center" wrapText="1"/>
    </xf>
    <xf numFmtId="0" fontId="71" fillId="0" borderId="1" xfId="10" applyFont="1" applyFill="1" applyBorder="1" applyAlignment="1">
      <alignment vertical="center" wrapText="1"/>
    </xf>
    <xf numFmtId="0" fontId="69" fillId="0" borderId="1" xfId="10" quotePrefix="1" applyFont="1" applyFill="1" applyBorder="1" applyAlignment="1">
      <alignment vertical="center" wrapText="1"/>
    </xf>
    <xf numFmtId="0" fontId="71" fillId="0" borderId="1" xfId="11" applyFont="1" applyFill="1" applyBorder="1" applyAlignment="1">
      <alignment vertical="center" wrapText="1"/>
    </xf>
    <xf numFmtId="0" fontId="69" fillId="0" borderId="1" xfId="11" applyFont="1" applyFill="1" applyBorder="1" applyAlignment="1">
      <alignment vertical="center" wrapText="1"/>
    </xf>
    <xf numFmtId="0" fontId="69" fillId="0" borderId="1" xfId="11" applyFont="1" applyBorder="1" applyAlignment="1">
      <alignment vertical="center"/>
    </xf>
    <xf numFmtId="0" fontId="69" fillId="0" borderId="1" xfId="12" applyFont="1" applyFill="1" applyBorder="1" applyAlignment="1">
      <alignment vertical="center" wrapText="1"/>
    </xf>
    <xf numFmtId="0" fontId="71" fillId="0" borderId="1" xfId="12" applyFont="1" applyFill="1" applyBorder="1" applyAlignment="1">
      <alignment vertical="center" wrapText="1"/>
    </xf>
    <xf numFmtId="0" fontId="69" fillId="7" borderId="1" xfId="12" applyFont="1" applyFill="1" applyBorder="1" applyAlignment="1">
      <alignment vertical="center" wrapText="1"/>
    </xf>
    <xf numFmtId="0" fontId="69" fillId="0" borderId="1" xfId="12" applyFont="1" applyBorder="1" applyAlignment="1">
      <alignment vertical="center"/>
    </xf>
    <xf numFmtId="0" fontId="71" fillId="0" borderId="1" xfId="0" applyNumberFormat="1" applyFont="1" applyFill="1" applyBorder="1" applyAlignment="1">
      <alignment vertical="center" wrapText="1"/>
    </xf>
    <xf numFmtId="0" fontId="68" fillId="0" borderId="1" xfId="0" applyNumberFormat="1" applyFont="1" applyFill="1" applyBorder="1" applyAlignment="1">
      <alignment vertical="center" wrapText="1"/>
    </xf>
    <xf numFmtId="0" fontId="71" fillId="0" borderId="1" xfId="1" applyNumberFormat="1" applyFont="1" applyFill="1" applyBorder="1" applyAlignment="1">
      <alignment vertical="center" wrapText="1"/>
    </xf>
    <xf numFmtId="0" fontId="71" fillId="0" borderId="1" xfId="1" applyNumberFormat="1" applyFont="1" applyFill="1" applyBorder="1" applyAlignment="1">
      <alignment vertical="center" wrapText="1" shrinkToFit="1"/>
    </xf>
    <xf numFmtId="0" fontId="68" fillId="0" borderId="1" xfId="0" applyNumberFormat="1" applyFont="1" applyFill="1" applyBorder="1" applyAlignment="1">
      <alignment vertical="center"/>
    </xf>
    <xf numFmtId="0" fontId="68" fillId="0" borderId="1" xfId="0" applyFont="1" applyFill="1" applyBorder="1" applyAlignment="1">
      <alignment vertical="center"/>
    </xf>
    <xf numFmtId="0" fontId="69" fillId="0" borderId="1" xfId="0" applyNumberFormat="1" applyFont="1" applyBorder="1" applyAlignment="1">
      <alignment vertical="center" wrapText="1"/>
    </xf>
    <xf numFmtId="0" fontId="75" fillId="0" borderId="1" xfId="0" applyNumberFormat="1" applyFont="1" applyBorder="1" applyAlignment="1">
      <alignment vertical="center" wrapText="1" shrinkToFit="1"/>
    </xf>
    <xf numFmtId="0" fontId="76" fillId="0" borderId="1" xfId="0" applyNumberFormat="1" applyFont="1" applyBorder="1" applyAlignment="1">
      <alignment vertical="center" wrapText="1"/>
    </xf>
    <xf numFmtId="0" fontId="77" fillId="0" borderId="1" xfId="0" applyNumberFormat="1" applyFont="1" applyFill="1" applyBorder="1" applyAlignment="1">
      <alignment vertical="center" wrapText="1"/>
    </xf>
    <xf numFmtId="0" fontId="69" fillId="0" borderId="1" xfId="0" applyNumberFormat="1" applyFont="1" applyFill="1" applyBorder="1" applyAlignment="1" applyProtection="1">
      <alignment vertical="center" wrapText="1"/>
    </xf>
    <xf numFmtId="0" fontId="69" fillId="0" borderId="1" xfId="1" applyFont="1" applyFill="1" applyBorder="1" applyAlignment="1">
      <alignment vertical="center" wrapText="1"/>
    </xf>
    <xf numFmtId="0" fontId="78" fillId="0" borderId="1" xfId="0" applyNumberFormat="1" applyFont="1" applyFill="1" applyBorder="1" applyAlignment="1">
      <alignment vertical="center" wrapText="1"/>
    </xf>
    <xf numFmtId="0" fontId="69" fillId="0" borderId="1" xfId="0" applyNumberFormat="1" applyFont="1" applyFill="1" applyBorder="1" applyAlignment="1">
      <alignment vertical="center"/>
    </xf>
    <xf numFmtId="0" fontId="69" fillId="0" borderId="1" xfId="0" applyFont="1" applyFill="1" applyBorder="1" applyAlignment="1">
      <alignment vertical="center"/>
    </xf>
    <xf numFmtId="0" fontId="68" fillId="0" borderId="1" xfId="0" applyNumberFormat="1" applyFont="1" applyBorder="1" applyAlignment="1">
      <alignment vertical="center" wrapText="1"/>
    </xf>
    <xf numFmtId="0" fontId="75" fillId="0" borderId="1" xfId="0" applyNumberFormat="1" applyFont="1" applyBorder="1" applyAlignment="1">
      <alignment vertical="center" wrapText="1"/>
    </xf>
    <xf numFmtId="0" fontId="79" fillId="0" borderId="1" xfId="0" applyNumberFormat="1" applyFont="1" applyFill="1" applyBorder="1" applyAlignment="1">
      <alignment vertical="center" wrapText="1"/>
    </xf>
    <xf numFmtId="0" fontId="65" fillId="0" borderId="1" xfId="0" applyNumberFormat="1" applyFont="1" applyFill="1" applyBorder="1" applyAlignment="1" applyProtection="1">
      <alignment vertical="center" wrapText="1" shrinkToFit="1"/>
    </xf>
    <xf numFmtId="0" fontId="76" fillId="0" borderId="1" xfId="0" applyNumberFormat="1" applyFont="1" applyFill="1" applyBorder="1" applyAlignment="1">
      <alignment vertical="center" wrapText="1"/>
    </xf>
    <xf numFmtId="0" fontId="65" fillId="0" borderId="1" xfId="1" applyNumberFormat="1" applyFont="1" applyFill="1" applyBorder="1" applyAlignment="1">
      <alignment vertical="center" wrapText="1"/>
    </xf>
    <xf numFmtId="0" fontId="65" fillId="0" borderId="1" xfId="1" applyNumberFormat="1" applyFont="1" applyFill="1" applyBorder="1" applyAlignment="1">
      <alignment vertical="center" wrapText="1" shrinkToFit="1"/>
    </xf>
    <xf numFmtId="0" fontId="76" fillId="0" borderId="1" xfId="0" applyNumberFormat="1" applyFont="1" applyFill="1" applyBorder="1" applyAlignment="1">
      <alignment vertical="center"/>
    </xf>
    <xf numFmtId="0" fontId="76" fillId="0" borderId="1" xfId="0" applyFont="1" applyFill="1" applyBorder="1" applyAlignment="1">
      <alignment vertical="center" wrapText="1"/>
    </xf>
    <xf numFmtId="0" fontId="76" fillId="0" borderId="1" xfId="0" applyFont="1" applyFill="1" applyBorder="1" applyAlignment="1">
      <alignment vertical="center"/>
    </xf>
    <xf numFmtId="0" fontId="67" fillId="0" borderId="18" xfId="0" applyFont="1" applyBorder="1" applyAlignment="1">
      <alignment horizontal="right" vertical="center"/>
    </xf>
    <xf numFmtId="0" fontId="76" fillId="0" borderId="1" xfId="0" applyFont="1" applyFill="1" applyBorder="1" applyAlignment="1">
      <alignment horizontal="center" vertical="center" wrapText="1"/>
    </xf>
    <xf numFmtId="0" fontId="65" fillId="7" borderId="1" xfId="0" applyNumberFormat="1" applyFont="1" applyFill="1" applyBorder="1" applyAlignment="1">
      <alignment vertical="center" wrapText="1"/>
    </xf>
    <xf numFmtId="0" fontId="78" fillId="0" borderId="1" xfId="0" applyNumberFormat="1" applyFont="1" applyBorder="1" applyAlignment="1">
      <alignment vertical="center" wrapText="1"/>
    </xf>
    <xf numFmtId="0" fontId="65" fillId="0" borderId="1" xfId="0" applyFont="1" applyFill="1" applyBorder="1" applyAlignment="1">
      <alignment vertical="center" wrapText="1"/>
    </xf>
    <xf numFmtId="0" fontId="65" fillId="0" borderId="1" xfId="0" applyNumberFormat="1" applyFont="1" applyFill="1" applyBorder="1" applyAlignment="1">
      <alignment vertical="center" wrapText="1"/>
    </xf>
    <xf numFmtId="0" fontId="76" fillId="0" borderId="1" xfId="0" applyNumberFormat="1" applyFont="1" applyFill="1" applyBorder="1" applyAlignment="1">
      <alignment vertical="center" wrapText="1" shrinkToFit="1"/>
    </xf>
    <xf numFmtId="0" fontId="75" fillId="0" borderId="1" xfId="0" applyNumberFormat="1" applyFont="1" applyFill="1" applyBorder="1" applyAlignment="1">
      <alignment vertical="center" wrapText="1" shrinkToFit="1"/>
    </xf>
    <xf numFmtId="0" fontId="80" fillId="0" borderId="1" xfId="0" applyNumberFormat="1" applyFont="1" applyFill="1" applyBorder="1" applyAlignment="1">
      <alignment vertical="center" wrapText="1"/>
    </xf>
    <xf numFmtId="0" fontId="65" fillId="0" borderId="1" xfId="1" applyNumberFormat="1" applyFont="1" applyBorder="1" applyAlignment="1">
      <alignment vertical="center" wrapText="1" shrinkToFit="1"/>
    </xf>
    <xf numFmtId="0" fontId="76" fillId="0" borderId="1" xfId="0" applyNumberFormat="1" applyFont="1" applyBorder="1" applyAlignment="1">
      <alignment vertical="center" wrapText="1" shrinkToFit="1"/>
    </xf>
    <xf numFmtId="0" fontId="76" fillId="0" borderId="1" xfId="0" applyNumberFormat="1" applyFont="1" applyFill="1" applyBorder="1" applyAlignment="1" applyProtection="1">
      <alignment vertical="center" wrapText="1"/>
    </xf>
    <xf numFmtId="0" fontId="65" fillId="0" borderId="1" xfId="0" applyNumberFormat="1" applyFont="1" applyFill="1" applyBorder="1" applyAlignment="1">
      <alignment vertical="center" wrapText="1" shrinkToFit="1"/>
    </xf>
    <xf numFmtId="0" fontId="65" fillId="0" borderId="1" xfId="0" applyNumberFormat="1" applyFont="1" applyFill="1" applyBorder="1" applyAlignment="1">
      <alignment vertical="center"/>
    </xf>
    <xf numFmtId="0" fontId="65" fillId="0" borderId="1" xfId="14" applyFont="1" applyFill="1" applyBorder="1" applyAlignment="1">
      <alignment vertical="center" wrapText="1"/>
    </xf>
    <xf numFmtId="0" fontId="65" fillId="0" borderId="1" xfId="0" applyFont="1" applyFill="1" applyBorder="1" applyAlignment="1">
      <alignment vertical="center"/>
    </xf>
    <xf numFmtId="0" fontId="65" fillId="0" borderId="1" xfId="0" applyNumberFormat="1" applyFont="1" applyBorder="1" applyAlignment="1">
      <alignment vertical="center" wrapText="1"/>
    </xf>
    <xf numFmtId="0" fontId="82" fillId="0" borderId="1" xfId="0" applyNumberFormat="1" applyFont="1" applyFill="1" applyBorder="1" applyAlignment="1">
      <alignment vertical="center" wrapText="1"/>
    </xf>
    <xf numFmtId="0" fontId="82" fillId="0" borderId="1" xfId="0" applyNumberFormat="1" applyFont="1" applyFill="1" applyBorder="1" applyAlignment="1">
      <alignment vertical="center"/>
    </xf>
    <xf numFmtId="0" fontId="82" fillId="0" borderId="1" xfId="0" applyFont="1" applyFill="1" applyBorder="1" applyAlignment="1">
      <alignment vertical="center" wrapText="1"/>
    </xf>
    <xf numFmtId="0" fontId="71" fillId="0" borderId="1" xfId="0" applyNumberFormat="1" applyFont="1" applyFill="1" applyBorder="1" applyAlignment="1">
      <alignment vertical="center" wrapText="1" shrinkToFit="1"/>
    </xf>
    <xf numFmtId="0" fontId="71" fillId="0" borderId="1" xfId="0" applyNumberFormat="1" applyFont="1" applyFill="1" applyBorder="1" applyAlignment="1">
      <alignment vertical="center"/>
    </xf>
    <xf numFmtId="0" fontId="71" fillId="0" borderId="1" xfId="0" applyFont="1" applyFill="1" applyBorder="1" applyAlignment="1">
      <alignment vertical="center"/>
    </xf>
    <xf numFmtId="0" fontId="82" fillId="0" borderId="1" xfId="0" applyFont="1" applyFill="1" applyBorder="1" applyAlignment="1">
      <alignment vertical="center"/>
    </xf>
    <xf numFmtId="0" fontId="65" fillId="0" borderId="1" xfId="0" applyNumberFormat="1" applyFont="1" applyBorder="1" applyAlignment="1">
      <alignment vertical="center" wrapText="1" shrinkToFit="1"/>
    </xf>
    <xf numFmtId="0" fontId="65" fillId="0" borderId="1" xfId="0" applyNumberFormat="1" applyFont="1" applyFill="1" applyBorder="1" applyAlignment="1" applyProtection="1">
      <alignment vertical="center" wrapText="1"/>
    </xf>
    <xf numFmtId="0" fontId="71" fillId="0" borderId="1" xfId="15" applyFont="1" applyFill="1" applyBorder="1" applyAlignment="1">
      <alignment vertical="center" wrapText="1" shrinkToFit="1"/>
    </xf>
    <xf numFmtId="0" fontId="71" fillId="0" borderId="1" xfId="0" applyNumberFormat="1" applyFont="1" applyBorder="1" applyAlignment="1">
      <alignment vertical="center" wrapText="1"/>
    </xf>
    <xf numFmtId="0" fontId="65" fillId="0" borderId="1" xfId="13" applyNumberFormat="1" applyFont="1" applyFill="1" applyBorder="1" applyAlignment="1">
      <alignment vertical="center" wrapText="1"/>
    </xf>
    <xf numFmtId="0" fontId="65" fillId="0" borderId="1" xfId="16" applyNumberFormat="1" applyFont="1" applyFill="1" applyBorder="1" applyAlignment="1">
      <alignment vertical="center" wrapText="1"/>
    </xf>
    <xf numFmtId="0" fontId="0" fillId="0" borderId="0" xfId="0" applyBorder="1" applyAlignment="1">
      <alignment vertical="center"/>
    </xf>
    <xf numFmtId="0" fontId="69" fillId="0" borderId="1" xfId="17" applyFont="1" applyFill="1" applyBorder="1" applyAlignment="1">
      <alignment vertical="center" wrapText="1"/>
    </xf>
    <xf numFmtId="0" fontId="69" fillId="0" borderId="1" xfId="17" applyFont="1" applyFill="1" applyBorder="1" applyAlignment="1">
      <alignment horizontal="center" vertical="center" wrapText="1"/>
    </xf>
    <xf numFmtId="0" fontId="68" fillId="0" borderId="1" xfId="0" applyFont="1" applyFill="1" applyBorder="1">
      <alignment vertical="center"/>
    </xf>
    <xf numFmtId="0" fontId="69" fillId="0" borderId="3" xfId="0" applyFont="1" applyFill="1" applyBorder="1" applyAlignment="1">
      <alignment horizontal="center" vertical="center" wrapText="1"/>
    </xf>
    <xf numFmtId="0" fontId="69" fillId="0" borderId="1" xfId="0" applyFont="1" applyBorder="1" applyAlignment="1">
      <alignment vertical="center" wrapText="1"/>
    </xf>
    <xf numFmtId="0" fontId="78" fillId="0" borderId="1" xfId="0" applyFont="1" applyFill="1" applyBorder="1" applyAlignment="1">
      <alignment vertical="center" wrapText="1"/>
    </xf>
    <xf numFmtId="0" fontId="69" fillId="0" borderId="1" xfId="0" applyFont="1" applyBorder="1" applyAlignment="1">
      <alignment vertical="center"/>
    </xf>
    <xf numFmtId="0" fontId="69" fillId="0" borderId="1" xfId="18" applyNumberFormat="1" applyFont="1" applyFill="1" applyBorder="1" applyAlignment="1">
      <alignment vertical="center" wrapText="1"/>
    </xf>
    <xf numFmtId="0" fontId="69" fillId="0" borderId="1" xfId="16" applyNumberFormat="1" applyFont="1" applyFill="1" applyBorder="1" applyAlignment="1">
      <alignment vertical="center" wrapText="1"/>
    </xf>
    <xf numFmtId="0" fontId="73" fillId="0" borderId="1" xfId="0" applyFont="1" applyFill="1" applyBorder="1" applyAlignment="1">
      <alignment vertical="center" wrapText="1"/>
    </xf>
    <xf numFmtId="0" fontId="71" fillId="0" borderId="1" xfId="19" applyFont="1" applyFill="1" applyBorder="1" applyAlignment="1">
      <alignment vertical="center" wrapText="1"/>
    </xf>
    <xf numFmtId="0" fontId="69" fillId="7" borderId="1" xfId="0" applyFont="1" applyFill="1" applyBorder="1" applyAlignment="1">
      <alignment horizontal="center" vertical="center" wrapText="1"/>
    </xf>
    <xf numFmtId="0" fontId="69" fillId="7" borderId="1" xfId="0" applyFont="1" applyFill="1" applyBorder="1" applyAlignment="1">
      <alignment vertical="center" wrapText="1"/>
    </xf>
    <xf numFmtId="0" fontId="69" fillId="7" borderId="1" xfId="20" applyFont="1" applyFill="1" applyBorder="1" applyAlignment="1">
      <alignment horizontal="center" vertical="center" wrapText="1"/>
    </xf>
    <xf numFmtId="0" fontId="0" fillId="7" borderId="0" xfId="0" applyFill="1">
      <alignment vertical="center"/>
    </xf>
    <xf numFmtId="0" fontId="67"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horizontal="left" vertical="center"/>
    </xf>
    <xf numFmtId="0" fontId="67" fillId="0" borderId="0" xfId="0" applyFont="1" applyBorder="1" applyAlignment="1">
      <alignment horizontal="right" vertical="center"/>
    </xf>
    <xf numFmtId="0" fontId="72" fillId="8" borderId="1" xfId="0" applyFont="1" applyFill="1" applyBorder="1" applyAlignment="1">
      <alignment horizontal="center" vertical="center" wrapText="1"/>
    </xf>
    <xf numFmtId="0" fontId="72" fillId="8" borderId="1" xfId="0" applyFont="1" applyFill="1" applyBorder="1" applyAlignment="1">
      <alignment horizontal="center" vertical="center"/>
    </xf>
    <xf numFmtId="0" fontId="0" fillId="0" borderId="0" xfId="0" applyAlignment="1">
      <alignment horizontal="center" vertical="center"/>
    </xf>
    <xf numFmtId="0" fontId="78" fillId="0" borderId="68" xfId="0" applyFont="1" applyBorder="1" applyAlignment="1">
      <alignment horizontal="left" vertical="center" wrapText="1"/>
    </xf>
    <xf numFmtId="0" fontId="0" fillId="0" borderId="0" xfId="0" applyAlignment="1">
      <alignment vertical="center"/>
    </xf>
    <xf numFmtId="0" fontId="0" fillId="0" borderId="0" xfId="0" applyFill="1">
      <alignment vertical="center"/>
    </xf>
    <xf numFmtId="0" fontId="0" fillId="0" borderId="10" xfId="0" applyBorder="1" applyAlignment="1">
      <alignment horizontal="left" vertical="center"/>
    </xf>
    <xf numFmtId="0" fontId="78" fillId="0" borderId="69" xfId="0" applyFont="1" applyBorder="1" applyAlignment="1">
      <alignment horizontal="left" vertical="center" wrapText="1"/>
    </xf>
    <xf numFmtId="0" fontId="78" fillId="0" borderId="70" xfId="0" applyFont="1" applyBorder="1" applyAlignment="1">
      <alignment horizontal="left" vertical="center" wrapText="1"/>
    </xf>
    <xf numFmtId="0" fontId="69" fillId="0" borderId="1" xfId="0" applyFont="1" applyBorder="1">
      <alignment vertical="center"/>
    </xf>
    <xf numFmtId="0" fontId="71" fillId="0" borderId="1" xfId="0" applyFont="1" applyFill="1" applyBorder="1" applyAlignment="1">
      <alignment horizontal="center" vertical="center" wrapText="1"/>
    </xf>
    <xf numFmtId="0" fontId="71" fillId="0" borderId="1" xfId="21" applyFont="1" applyFill="1" applyBorder="1" applyAlignment="1">
      <alignment vertical="center" wrapText="1"/>
    </xf>
    <xf numFmtId="0" fontId="71" fillId="0" borderId="1" xfId="0" applyFont="1" applyFill="1" applyBorder="1" applyAlignment="1">
      <alignment vertical="center" wrapText="1" shrinkToFit="1"/>
    </xf>
    <xf numFmtId="0" fontId="71" fillId="0" borderId="1" xfId="15" applyFont="1" applyFill="1" applyBorder="1" applyAlignment="1">
      <alignment horizontal="center" vertical="center" wrapText="1"/>
    </xf>
    <xf numFmtId="0" fontId="71" fillId="0" borderId="1" xfId="15" applyFont="1" applyFill="1" applyBorder="1" applyAlignment="1">
      <alignment vertical="center" wrapText="1"/>
    </xf>
    <xf numFmtId="0" fontId="71" fillId="0" borderId="1" xfId="0" applyFont="1" applyFill="1" applyBorder="1" applyAlignment="1">
      <alignment horizontal="center" vertical="center" shrinkToFit="1"/>
    </xf>
    <xf numFmtId="0" fontId="71" fillId="0" borderId="1" xfId="17" applyFont="1" applyFill="1" applyBorder="1" applyAlignment="1">
      <alignment vertical="center" wrapText="1"/>
    </xf>
    <xf numFmtId="0" fontId="71" fillId="0" borderId="1" xfId="0" quotePrefix="1" applyFont="1" applyFill="1" applyBorder="1" applyAlignment="1">
      <alignment vertical="center" wrapText="1"/>
    </xf>
    <xf numFmtId="0" fontId="71" fillId="0" borderId="1" xfId="22" applyNumberFormat="1" applyFont="1" applyFill="1" applyBorder="1" applyAlignment="1">
      <alignment vertical="center" wrapText="1"/>
    </xf>
    <xf numFmtId="49" fontId="71" fillId="0" borderId="1" xfId="0" applyNumberFormat="1" applyFont="1" applyFill="1" applyBorder="1" applyAlignment="1">
      <alignment vertical="center" wrapText="1"/>
    </xf>
    <xf numFmtId="0" fontId="71" fillId="0" borderId="8" xfId="0" applyFont="1" applyFill="1" applyBorder="1" applyAlignment="1">
      <alignment vertical="center" wrapText="1"/>
    </xf>
    <xf numFmtId="0" fontId="71" fillId="0" borderId="8" xfId="15" applyFont="1" applyFill="1" applyBorder="1" applyAlignment="1">
      <alignment horizontal="center" vertical="center" wrapText="1"/>
    </xf>
    <xf numFmtId="0" fontId="7" fillId="2" borderId="1" xfId="1" applyFont="1" applyFill="1" applyBorder="1" applyAlignment="1">
      <alignment horizontal="center" vertical="center" wrapText="1"/>
    </xf>
    <xf numFmtId="0" fontId="15" fillId="0" borderId="0" xfId="6" applyFont="1" applyBorder="1" applyAlignment="1">
      <alignment horizontal="center" vertical="center"/>
    </xf>
    <xf numFmtId="178" fontId="27" fillId="0" borderId="3" xfId="1" applyNumberFormat="1" applyFont="1" applyFill="1" applyBorder="1" applyAlignment="1">
      <alignment horizontal="left" vertical="center" wrapText="1"/>
    </xf>
    <xf numFmtId="178" fontId="89" fillId="3" borderId="46" xfId="1" applyNumberFormat="1" applyFont="1" applyFill="1" applyBorder="1" applyAlignment="1">
      <alignment horizontal="center" vertical="center"/>
    </xf>
    <xf numFmtId="0" fontId="6" fillId="0" borderId="71" xfId="6" applyFont="1" applyBorder="1" applyAlignment="1">
      <alignment vertical="center" wrapText="1"/>
    </xf>
    <xf numFmtId="0" fontId="6" fillId="0" borderId="72" xfId="6" applyFont="1" applyBorder="1" applyAlignment="1">
      <alignment vertical="center" wrapText="1" shrinkToFit="1"/>
    </xf>
    <xf numFmtId="0" fontId="6" fillId="0" borderId="72" xfId="6" applyFont="1" applyBorder="1" applyAlignment="1">
      <alignment vertical="center" wrapText="1"/>
    </xf>
    <xf numFmtId="0" fontId="16" fillId="0" borderId="72" xfId="6" applyFont="1" applyFill="1" applyBorder="1" applyAlignment="1">
      <alignment vertical="center" wrapText="1"/>
    </xf>
    <xf numFmtId="0" fontId="11" fillId="0" borderId="72" xfId="6" applyFont="1" applyFill="1" applyBorder="1" applyAlignment="1" applyProtection="1">
      <alignment vertical="center" wrapText="1"/>
    </xf>
    <xf numFmtId="0" fontId="11" fillId="0" borderId="72" xfId="6" applyNumberFormat="1" applyFont="1" applyFill="1" applyBorder="1" applyAlignment="1" applyProtection="1">
      <alignment vertical="center" wrapText="1"/>
    </xf>
    <xf numFmtId="0" fontId="6" fillId="0" borderId="73" xfId="6" applyFont="1" applyBorder="1" applyAlignment="1">
      <alignment horizontal="left" vertical="center"/>
    </xf>
    <xf numFmtId="0" fontId="6" fillId="0" borderId="72" xfId="6" applyFont="1" applyFill="1" applyBorder="1" applyAlignment="1">
      <alignment vertical="center" wrapText="1"/>
    </xf>
    <xf numFmtId="0" fontId="11" fillId="0" borderId="72" xfId="6" applyFont="1" applyBorder="1" applyAlignment="1">
      <alignment vertical="center" wrapText="1"/>
    </xf>
    <xf numFmtId="0" fontId="18" fillId="0" borderId="72" xfId="6" applyFont="1" applyBorder="1" applyAlignment="1">
      <alignment vertical="center" wrapText="1"/>
    </xf>
    <xf numFmtId="49" fontId="6" fillId="0" borderId="72" xfId="6" applyNumberFormat="1" applyFont="1" applyBorder="1" applyAlignment="1">
      <alignment vertical="center" wrapText="1"/>
    </xf>
    <xf numFmtId="0" fontId="19" fillId="0" borderId="72" xfId="6" applyFont="1" applyBorder="1" applyAlignment="1">
      <alignment vertical="center" wrapText="1"/>
    </xf>
    <xf numFmtId="0" fontId="6" fillId="0" borderId="73" xfId="6" applyFont="1" applyBorder="1" applyAlignment="1">
      <alignment vertical="center"/>
    </xf>
    <xf numFmtId="0" fontId="20" fillId="0" borderId="72" xfId="6" applyFont="1" applyBorder="1" applyAlignment="1">
      <alignment vertical="center" wrapText="1"/>
    </xf>
    <xf numFmtId="0" fontId="6" fillId="0" borderId="74" xfId="6" applyFont="1" applyBorder="1" applyAlignment="1">
      <alignment vertical="center" wrapText="1" shrinkToFit="1"/>
    </xf>
    <xf numFmtId="0" fontId="6" fillId="0" borderId="71" xfId="6" applyFont="1" applyBorder="1" applyAlignment="1">
      <alignment vertical="center" wrapText="1" shrinkToFit="1"/>
    </xf>
    <xf numFmtId="0" fontId="6" fillId="4" borderId="72" xfId="6" applyFont="1" applyFill="1" applyBorder="1" applyAlignment="1">
      <alignment vertical="center" wrapText="1"/>
    </xf>
    <xf numFmtId="0" fontId="19" fillId="4" borderId="72" xfId="6" applyFont="1" applyFill="1" applyBorder="1" applyAlignment="1">
      <alignment vertical="center" wrapText="1"/>
    </xf>
    <xf numFmtId="0" fontId="6" fillId="0" borderId="0" xfId="6" applyFont="1" applyBorder="1" applyAlignment="1">
      <alignment vertical="center" wrapText="1"/>
    </xf>
    <xf numFmtId="0" fontId="6" fillId="0" borderId="73" xfId="6" applyFont="1" applyBorder="1" applyAlignment="1">
      <alignment vertical="center" wrapText="1"/>
    </xf>
    <xf numFmtId="0" fontId="6" fillId="0" borderId="73" xfId="6" applyFont="1" applyBorder="1" applyAlignment="1">
      <alignment vertical="center" wrapText="1" shrinkToFit="1"/>
    </xf>
    <xf numFmtId="0" fontId="11" fillId="0" borderId="73" xfId="6" applyFont="1" applyBorder="1" applyAlignment="1">
      <alignment vertical="center" wrapText="1"/>
    </xf>
    <xf numFmtId="0" fontId="18" fillId="0" borderId="73" xfId="6" applyFont="1" applyBorder="1" applyAlignment="1">
      <alignment vertical="center" wrapText="1"/>
    </xf>
    <xf numFmtId="49" fontId="6" fillId="0" borderId="73" xfId="6" applyNumberFormat="1" applyFont="1" applyBorder="1" applyAlignment="1">
      <alignment vertical="center" wrapText="1"/>
    </xf>
    <xf numFmtId="0" fontId="6" fillId="0" borderId="73" xfId="6" applyFont="1" applyFill="1" applyBorder="1" applyAlignment="1">
      <alignment vertical="center" wrapText="1"/>
    </xf>
    <xf numFmtId="0" fontId="6" fillId="4" borderId="73" xfId="6" applyFont="1" applyFill="1" applyBorder="1" applyAlignment="1">
      <alignment vertical="center" wrapText="1"/>
    </xf>
    <xf numFmtId="0" fontId="6" fillId="0" borderId="73" xfId="6" applyFont="1" applyFill="1" applyBorder="1" applyAlignment="1">
      <alignment vertical="center" wrapText="1" shrinkToFit="1"/>
    </xf>
    <xf numFmtId="0" fontId="19" fillId="0" borderId="73" xfId="6" applyFont="1" applyBorder="1" applyAlignment="1">
      <alignment vertical="center" wrapText="1"/>
    </xf>
    <xf numFmtId="0" fontId="23" fillId="0" borderId="73" xfId="6" applyFont="1" applyBorder="1" applyAlignment="1">
      <alignment vertical="center" wrapText="1"/>
    </xf>
    <xf numFmtId="0" fontId="19" fillId="0" borderId="73" xfId="6" applyFont="1" applyBorder="1" applyAlignment="1">
      <alignment horizontal="left" vertical="center" wrapText="1"/>
    </xf>
    <xf numFmtId="0" fontId="19" fillId="0" borderId="73" xfId="6" applyFont="1" applyBorder="1" applyAlignment="1">
      <alignment vertical="center" wrapText="1" shrinkToFit="1"/>
    </xf>
    <xf numFmtId="49" fontId="19" fillId="0" borderId="73" xfId="6" applyNumberFormat="1" applyFont="1" applyBorder="1" applyAlignment="1">
      <alignment vertical="center" wrapText="1"/>
    </xf>
    <xf numFmtId="0" fontId="18" fillId="0" borderId="75" xfId="6" applyFont="1" applyBorder="1" applyAlignment="1">
      <alignment vertical="center" wrapText="1"/>
    </xf>
    <xf numFmtId="0" fontId="6" fillId="0" borderId="76" xfId="6" applyFont="1" applyBorder="1" applyAlignment="1">
      <alignment vertical="center" wrapText="1"/>
    </xf>
    <xf numFmtId="0" fontId="6" fillId="0" borderId="73" xfId="6" applyFont="1" applyBorder="1" applyAlignment="1">
      <alignment horizontal="left" vertical="center" wrapText="1"/>
    </xf>
    <xf numFmtId="0" fontId="6" fillId="0" borderId="75" xfId="6" applyFont="1" applyBorder="1" applyAlignment="1">
      <alignment vertical="center" wrapText="1"/>
    </xf>
    <xf numFmtId="0" fontId="16" fillId="0" borderId="73" xfId="6" applyFont="1" applyFill="1" applyBorder="1" applyAlignment="1">
      <alignment vertical="center" wrapText="1"/>
    </xf>
    <xf numFmtId="0" fontId="6" fillId="0" borderId="73" xfId="6" applyFont="1" applyBorder="1" applyAlignment="1">
      <alignment horizontal="left" vertical="center" wrapText="1" shrinkToFit="1"/>
    </xf>
    <xf numFmtId="0" fontId="6" fillId="0" borderId="73" xfId="1" applyFont="1" applyBorder="1" applyAlignment="1">
      <alignment vertical="center" wrapText="1"/>
    </xf>
    <xf numFmtId="0" fontId="56" fillId="0" borderId="0" xfId="6" applyFont="1" applyBorder="1" applyAlignment="1">
      <alignment horizontal="center" vertical="center"/>
    </xf>
    <xf numFmtId="0" fontId="59" fillId="0" borderId="77" xfId="6" applyFont="1" applyFill="1" applyBorder="1" applyAlignment="1">
      <alignment vertical="center" wrapText="1"/>
    </xf>
    <xf numFmtId="0" fontId="59" fillId="0" borderId="73" xfId="6" applyFont="1" applyFill="1" applyBorder="1" applyAlignment="1">
      <alignment vertical="center" wrapText="1"/>
    </xf>
    <xf numFmtId="0" fontId="59" fillId="0" borderId="73" xfId="6" applyFont="1" applyFill="1" applyBorder="1" applyAlignment="1">
      <alignment vertical="center" wrapText="1" shrinkToFit="1"/>
    </xf>
    <xf numFmtId="0" fontId="59" fillId="0" borderId="73" xfId="6" applyFont="1" applyFill="1" applyBorder="1" applyAlignment="1">
      <alignment horizontal="left" vertical="center" wrapText="1"/>
    </xf>
    <xf numFmtId="0" fontId="64" fillId="0" borderId="77" xfId="6" applyFont="1" applyFill="1" applyBorder="1" applyAlignment="1">
      <alignment vertical="center" wrapText="1" shrinkToFit="1"/>
    </xf>
    <xf numFmtId="0" fontId="64" fillId="0" borderId="73" xfId="6" applyFont="1" applyFill="1" applyBorder="1" applyAlignment="1">
      <alignment vertical="center" wrapText="1"/>
    </xf>
    <xf numFmtId="0" fontId="64" fillId="0" borderId="73" xfId="6" applyFont="1" applyFill="1" applyBorder="1" applyAlignment="1">
      <alignment vertical="center" wrapText="1" shrinkToFit="1"/>
    </xf>
    <xf numFmtId="0" fontId="65" fillId="0" borderId="73" xfId="6" applyFont="1" applyFill="1" applyBorder="1" applyAlignment="1">
      <alignment vertical="center" wrapText="1"/>
    </xf>
    <xf numFmtId="0" fontId="62" fillId="0" borderId="77" xfId="6" applyFont="1" applyBorder="1" applyAlignment="1">
      <alignment horizontal="left" vertical="center" wrapText="1"/>
    </xf>
    <xf numFmtId="0" fontId="62" fillId="0" borderId="73" xfId="6" applyFont="1" applyBorder="1" applyAlignment="1">
      <alignment horizontal="left" vertical="center" wrapText="1"/>
    </xf>
    <xf numFmtId="0" fontId="14" fillId="0" borderId="77" xfId="6" applyBorder="1" applyAlignment="1">
      <alignment vertical="center" wrapText="1"/>
    </xf>
    <xf numFmtId="0" fontId="14" fillId="0" borderId="73" xfId="6" applyBorder="1" applyAlignment="1">
      <alignment vertical="center" wrapText="1"/>
    </xf>
    <xf numFmtId="0" fontId="29" fillId="0" borderId="0" xfId="1" applyFont="1" applyAlignment="1">
      <alignment horizontal="center" vertical="center"/>
    </xf>
    <xf numFmtId="0" fontId="1" fillId="0" borderId="0" xfId="1" applyAlignment="1">
      <alignment horizontal="center" vertical="center"/>
    </xf>
    <xf numFmtId="178" fontId="37" fillId="0" borderId="10" xfId="1" applyNumberFormat="1" applyFont="1" applyFill="1" applyBorder="1" applyAlignment="1">
      <alignment vertical="center"/>
    </xf>
    <xf numFmtId="178" fontId="34" fillId="0" borderId="10" xfId="1" applyNumberFormat="1" applyFont="1" applyFill="1" applyBorder="1" applyAlignment="1"/>
    <xf numFmtId="178" fontId="35" fillId="0" borderId="0" xfId="1" applyNumberFormat="1" applyFont="1" applyFill="1" applyAlignment="1">
      <alignment horizontal="center" vertical="center"/>
    </xf>
    <xf numFmtId="178" fontId="36" fillId="0" borderId="0" xfId="1" applyNumberFormat="1" applyFont="1" applyFill="1" applyAlignment="1">
      <alignment horizontal="right" vertical="center"/>
    </xf>
    <xf numFmtId="178" fontId="40" fillId="6" borderId="5" xfId="1" applyNumberFormat="1" applyFont="1" applyFill="1" applyBorder="1" applyAlignment="1">
      <alignment horizontal="center"/>
    </xf>
    <xf numFmtId="0" fontId="1" fillId="0" borderId="18" xfId="1" applyBorder="1" applyAlignment="1"/>
    <xf numFmtId="0" fontId="1" fillId="0" borderId="27" xfId="1" applyBorder="1" applyAlignment="1"/>
    <xf numFmtId="178" fontId="40" fillId="6" borderId="18" xfId="1" applyNumberFormat="1" applyFont="1" applyFill="1" applyBorder="1" applyAlignment="1">
      <alignment horizontal="center"/>
    </xf>
    <xf numFmtId="178" fontId="40" fillId="6" borderId="18" xfId="1" applyNumberFormat="1" applyFont="1" applyFill="1" applyBorder="1" applyAlignment="1">
      <alignment horizontal="center" vertical="center"/>
    </xf>
    <xf numFmtId="0" fontId="1" fillId="0" borderId="18" xfId="1" applyBorder="1" applyAlignment="1">
      <alignment horizontal="center" vertical="center"/>
    </xf>
    <xf numFmtId="0" fontId="1" fillId="0" borderId="27" xfId="1" applyBorder="1" applyAlignment="1">
      <alignment horizontal="center" vertical="center"/>
    </xf>
    <xf numFmtId="0" fontId="45" fillId="0" borderId="0" xfId="1" applyFont="1" applyAlignment="1">
      <alignment horizontal="center"/>
    </xf>
    <xf numFmtId="0" fontId="48" fillId="0" borderId="34" xfId="1" applyFont="1" applyBorder="1" applyAlignment="1">
      <alignment horizontal="right"/>
    </xf>
    <xf numFmtId="0" fontId="47" fillId="0" borderId="34" xfId="1" applyFont="1" applyBorder="1" applyAlignment="1">
      <alignment horizontal="left"/>
    </xf>
    <xf numFmtId="0" fontId="24" fillId="0" borderId="0" xfId="5" applyFont="1" applyBorder="1" applyAlignment="1">
      <alignment horizontal="center" vertical="center" shrinkToFit="1"/>
    </xf>
    <xf numFmtId="0" fontId="6" fillId="0" borderId="10" xfId="5" applyFont="1" applyBorder="1" applyAlignment="1">
      <alignment horizontal="left" vertical="center"/>
    </xf>
    <xf numFmtId="0" fontId="1" fillId="0" borderId="10" xfId="5" applyBorder="1" applyAlignment="1">
      <alignment horizontal="left" vertical="center"/>
    </xf>
    <xf numFmtId="0" fontId="25" fillId="0" borderId="0" xfId="3" applyFont="1" applyAlignment="1">
      <alignment horizontal="center" vertical="center" wrapText="1"/>
    </xf>
    <xf numFmtId="0" fontId="25" fillId="0" borderId="0" xfId="3" applyFont="1" applyAlignment="1">
      <alignment horizontal="center" vertical="center"/>
    </xf>
    <xf numFmtId="0" fontId="26" fillId="0" borderId="0" xfId="3" applyFont="1" applyAlignment="1">
      <alignment horizontal="center" vertical="center"/>
    </xf>
    <xf numFmtId="0" fontId="7" fillId="0" borderId="49" xfId="1" applyFont="1" applyBorder="1" applyAlignment="1">
      <alignment horizontal="left"/>
    </xf>
    <xf numFmtId="0" fontId="8" fillId="0" borderId="49" xfId="1" applyFont="1" applyBorder="1" applyAlignment="1">
      <alignment horizontal="left"/>
    </xf>
    <xf numFmtId="0" fontId="7" fillId="2" borderId="54" xfId="1" applyFont="1" applyFill="1" applyBorder="1" applyAlignment="1">
      <alignment horizontal="center" vertical="center"/>
    </xf>
    <xf numFmtId="0" fontId="7" fillId="2" borderId="55" xfId="1" applyFont="1" applyFill="1" applyBorder="1" applyAlignment="1">
      <alignment horizontal="center" vertical="center"/>
    </xf>
    <xf numFmtId="0" fontId="7" fillId="2" borderId="56"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2" fillId="0" borderId="0" xfId="1" applyFont="1" applyAlignment="1">
      <alignment horizontal="center"/>
    </xf>
    <xf numFmtId="0" fontId="7" fillId="2" borderId="57" xfId="1" applyFont="1" applyFill="1" applyBorder="1" applyAlignment="1">
      <alignment horizontal="center" vertical="center"/>
    </xf>
    <xf numFmtId="0" fontId="7" fillId="2" borderId="54"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1" xfId="1" applyFont="1" applyFill="1" applyBorder="1" applyAlignment="1">
      <alignment horizontal="center" vertical="center"/>
    </xf>
    <xf numFmtId="0" fontId="7" fillId="2" borderId="1" xfId="1" applyFont="1" applyFill="1" applyBorder="1" applyAlignment="1">
      <alignment horizontal="center" vertical="center" wrapText="1"/>
    </xf>
    <xf numFmtId="0" fontId="7" fillId="0" borderId="0" xfId="1" applyFont="1" applyBorder="1" applyAlignment="1">
      <alignment horizontal="left"/>
    </xf>
    <xf numFmtId="0" fontId="8" fillId="0" borderId="0" xfId="1" applyFont="1" applyBorder="1" applyAlignment="1">
      <alignment horizontal="left"/>
    </xf>
    <xf numFmtId="0" fontId="7" fillId="3" borderId="1" xfId="1" applyFont="1" applyFill="1" applyBorder="1" applyAlignment="1">
      <alignment horizontal="center" vertical="center"/>
    </xf>
    <xf numFmtId="0" fontId="7" fillId="3" borderId="1" xfId="1" applyFont="1" applyFill="1" applyBorder="1" applyAlignment="1">
      <alignment horizontal="center" vertical="center" wrapText="1"/>
    </xf>
    <xf numFmtId="0" fontId="2" fillId="0" borderId="0" xfId="1" applyFont="1" applyBorder="1" applyAlignment="1">
      <alignment horizontal="center"/>
    </xf>
    <xf numFmtId="0" fontId="7" fillId="2" borderId="16" xfId="3" applyFont="1" applyFill="1" applyBorder="1" applyAlignment="1">
      <alignment horizontal="center" vertical="center"/>
    </xf>
    <xf numFmtId="0" fontId="7" fillId="2" borderId="17" xfId="3" applyFont="1" applyFill="1" applyBorder="1" applyAlignment="1">
      <alignment horizontal="center" vertical="center"/>
    </xf>
    <xf numFmtId="0" fontId="7" fillId="2" borderId="17" xfId="3" applyFont="1" applyFill="1" applyBorder="1" applyAlignment="1">
      <alignment horizontal="center" vertical="center" wrapText="1"/>
    </xf>
    <xf numFmtId="0" fontId="7" fillId="0" borderId="0" xfId="3" applyFont="1" applyBorder="1" applyAlignment="1">
      <alignment horizontal="left"/>
    </xf>
    <xf numFmtId="0" fontId="8" fillId="0" borderId="0" xfId="3" applyFont="1" applyBorder="1" applyAlignment="1">
      <alignment horizontal="left"/>
    </xf>
    <xf numFmtId="0" fontId="7" fillId="2" borderId="4" xfId="3" applyFont="1" applyFill="1" applyBorder="1" applyAlignment="1">
      <alignment horizontal="center" vertical="center"/>
    </xf>
    <xf numFmtId="0" fontId="7" fillId="2" borderId="9" xfId="3" applyFont="1" applyFill="1" applyBorder="1" applyAlignment="1">
      <alignment horizontal="center" vertical="center"/>
    </xf>
    <xf numFmtId="0" fontId="7" fillId="2" borderId="4"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14" xfId="3" applyFont="1" applyFill="1" applyBorder="1" applyAlignment="1">
      <alignment horizontal="center" vertical="center"/>
    </xf>
    <xf numFmtId="0" fontId="7" fillId="2" borderId="15" xfId="3" applyFont="1" applyFill="1" applyBorder="1" applyAlignment="1">
      <alignment horizontal="center" vertical="center"/>
    </xf>
    <xf numFmtId="0" fontId="7" fillId="2" borderId="15" xfId="3" applyFont="1" applyFill="1" applyBorder="1" applyAlignment="1">
      <alignment horizontal="center" vertical="center" wrapText="1"/>
    </xf>
    <xf numFmtId="0" fontId="7" fillId="3" borderId="1" xfId="3" applyFont="1" applyFill="1" applyBorder="1" applyAlignment="1">
      <alignment horizontal="center" vertical="center"/>
    </xf>
    <xf numFmtId="0" fontId="7" fillId="2" borderId="1" xfId="3" applyFont="1" applyFill="1" applyBorder="1" applyAlignment="1">
      <alignment horizontal="center" vertical="center" wrapText="1"/>
    </xf>
    <xf numFmtId="0" fontId="9" fillId="0" borderId="0" xfId="3" applyFont="1" applyBorder="1" applyAlignment="1">
      <alignment horizontal="center" vertical="center"/>
    </xf>
    <xf numFmtId="0" fontId="7" fillId="2" borderId="6" xfId="3" applyFont="1" applyFill="1" applyBorder="1" applyAlignment="1">
      <alignment horizontal="center" vertical="center"/>
    </xf>
    <xf numFmtId="0" fontId="7" fillId="2" borderId="7" xfId="3" applyFont="1" applyFill="1" applyBorder="1" applyAlignment="1">
      <alignment horizontal="center" vertical="center"/>
    </xf>
    <xf numFmtId="0" fontId="7" fillId="2" borderId="6"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5" borderId="1" xfId="6" applyFont="1" applyFill="1" applyBorder="1" applyAlignment="1">
      <alignment horizontal="center" vertical="center"/>
    </xf>
    <xf numFmtId="0" fontId="7" fillId="5" borderId="1" xfId="6" applyFont="1" applyFill="1" applyBorder="1" applyAlignment="1">
      <alignment horizontal="center" vertical="center" wrapText="1"/>
    </xf>
    <xf numFmtId="0" fontId="15" fillId="0" borderId="0" xfId="6" applyFont="1" applyBorder="1" applyAlignment="1">
      <alignment horizontal="center" vertical="center"/>
    </xf>
    <xf numFmtId="0" fontId="7" fillId="5" borderId="6" xfId="6" applyFont="1" applyFill="1" applyBorder="1" applyAlignment="1">
      <alignment horizontal="center" vertical="center"/>
    </xf>
    <xf numFmtId="0" fontId="7" fillId="5" borderId="7" xfId="6" applyFont="1" applyFill="1" applyBorder="1" applyAlignment="1">
      <alignment horizontal="center" vertical="center"/>
    </xf>
    <xf numFmtId="0" fontId="7" fillId="5" borderId="6" xfId="6" applyFont="1" applyFill="1" applyBorder="1" applyAlignment="1">
      <alignment horizontal="center" vertical="center" wrapText="1"/>
    </xf>
    <xf numFmtId="0" fontId="7" fillId="5" borderId="64" xfId="6" applyFont="1" applyFill="1" applyBorder="1" applyAlignment="1">
      <alignment horizontal="center" vertical="center" wrapText="1"/>
    </xf>
    <xf numFmtId="0" fontId="7" fillId="5" borderId="7" xfId="6" applyFont="1" applyFill="1" applyBorder="1" applyAlignment="1">
      <alignment horizontal="center" vertical="center" wrapText="1"/>
    </xf>
    <xf numFmtId="0" fontId="13" fillId="5" borderId="3" xfId="6" applyFont="1" applyFill="1" applyBorder="1" applyAlignment="1">
      <alignment horizontal="center" vertical="center"/>
    </xf>
    <xf numFmtId="0" fontId="13" fillId="5" borderId="6" xfId="6" applyFont="1" applyFill="1" applyBorder="1" applyAlignment="1">
      <alignment horizontal="center" vertical="center" wrapText="1"/>
    </xf>
    <xf numFmtId="0" fontId="13" fillId="5" borderId="64" xfId="6" applyFont="1" applyFill="1" applyBorder="1" applyAlignment="1">
      <alignment horizontal="center" vertical="center" wrapText="1"/>
    </xf>
    <xf numFmtId="0" fontId="13" fillId="5" borderId="7" xfId="6" applyFont="1" applyFill="1" applyBorder="1" applyAlignment="1">
      <alignment horizontal="center" vertical="center" wrapText="1"/>
    </xf>
    <xf numFmtId="0" fontId="52" fillId="0" borderId="5" xfId="6" applyFont="1" applyBorder="1" applyAlignment="1">
      <alignment horizontal="center" vertical="center"/>
    </xf>
    <xf numFmtId="0" fontId="52" fillId="0" borderId="18" xfId="6" applyFont="1" applyBorder="1" applyAlignment="1">
      <alignment horizontal="center" vertical="center"/>
    </xf>
    <xf numFmtId="0" fontId="52" fillId="0" borderId="27" xfId="6" applyFont="1" applyBorder="1" applyAlignment="1">
      <alignment horizontal="center" vertical="center"/>
    </xf>
    <xf numFmtId="0" fontId="13" fillId="5" borderId="4" xfId="6" applyFont="1" applyFill="1" applyBorder="1" applyAlignment="1">
      <alignment horizontal="center" vertical="center"/>
    </xf>
    <xf numFmtId="0" fontId="13" fillId="5" borderId="9" xfId="6" applyFont="1" applyFill="1" applyBorder="1" applyAlignment="1">
      <alignment horizontal="center" vertical="center"/>
    </xf>
    <xf numFmtId="0" fontId="13" fillId="5" borderId="6" xfId="6" applyFont="1" applyFill="1" applyBorder="1" applyAlignment="1">
      <alignment horizontal="center" vertical="center"/>
    </xf>
    <xf numFmtId="0" fontId="13" fillId="5" borderId="7" xfId="6" applyFont="1" applyFill="1" applyBorder="1" applyAlignment="1">
      <alignment horizontal="center" vertical="center"/>
    </xf>
    <xf numFmtId="0" fontId="13" fillId="5" borderId="14" xfId="6" applyFont="1" applyFill="1" applyBorder="1" applyAlignment="1">
      <alignment horizontal="center" vertical="center"/>
    </xf>
    <xf numFmtId="0" fontId="7" fillId="5" borderId="15" xfId="6" applyFont="1" applyFill="1" applyBorder="1" applyAlignment="1">
      <alignment horizontal="center" vertical="center"/>
    </xf>
    <xf numFmtId="0" fontId="13" fillId="5" borderId="15" xfId="6" applyFont="1" applyFill="1" applyBorder="1" applyAlignment="1">
      <alignment horizontal="center" vertical="center" wrapText="1"/>
    </xf>
    <xf numFmtId="0" fontId="13" fillId="5" borderId="56" xfId="6" applyFont="1" applyFill="1" applyBorder="1" applyAlignment="1">
      <alignment horizontal="center" vertical="center" wrapText="1"/>
    </xf>
    <xf numFmtId="0" fontId="13" fillId="5" borderId="63" xfId="6" applyFont="1" applyFill="1" applyBorder="1" applyAlignment="1">
      <alignment horizontal="center" vertical="center" wrapText="1"/>
    </xf>
    <xf numFmtId="0" fontId="66" fillId="5" borderId="6" xfId="6" applyFont="1" applyFill="1" applyBorder="1" applyAlignment="1">
      <alignment horizontal="center" vertical="center"/>
    </xf>
    <xf numFmtId="0" fontId="66" fillId="5" borderId="7" xfId="6" applyFont="1" applyFill="1" applyBorder="1" applyAlignment="1">
      <alignment horizontal="center" vertical="center"/>
    </xf>
    <xf numFmtId="0" fontId="66" fillId="5" borderId="6" xfId="6" applyFont="1" applyFill="1" applyBorder="1" applyAlignment="1">
      <alignment horizontal="center" vertical="center" wrapText="1"/>
    </xf>
    <xf numFmtId="0" fontId="66" fillId="5" borderId="64" xfId="6" applyFont="1" applyFill="1" applyBorder="1" applyAlignment="1">
      <alignment horizontal="center" vertical="center" wrapText="1"/>
    </xf>
    <xf numFmtId="0" fontId="66" fillId="5" borderId="7" xfId="6" applyFont="1" applyFill="1" applyBorder="1" applyAlignment="1">
      <alignment horizontal="center" vertical="center" wrapText="1"/>
    </xf>
    <xf numFmtId="0" fontId="13" fillId="5" borderId="5" xfId="1" applyFont="1" applyFill="1" applyBorder="1" applyAlignment="1">
      <alignment horizontal="center" vertical="center"/>
    </xf>
    <xf numFmtId="0" fontId="13" fillId="5" borderId="27" xfId="1" applyFont="1" applyFill="1" applyBorder="1" applyAlignment="1">
      <alignment horizontal="center" vertical="center"/>
    </xf>
    <xf numFmtId="0" fontId="13" fillId="5" borderId="5" xfId="1" applyFont="1" applyFill="1" applyBorder="1" applyAlignment="1">
      <alignment horizontal="center" vertical="center" wrapText="1"/>
    </xf>
    <xf numFmtId="0" fontId="13" fillId="5" borderId="18" xfId="1" applyFont="1" applyFill="1" applyBorder="1" applyAlignment="1">
      <alignment horizontal="center" vertical="center" wrapText="1"/>
    </xf>
    <xf numFmtId="0" fontId="13" fillId="5" borderId="27" xfId="1" applyFont="1" applyFill="1" applyBorder="1" applyAlignment="1">
      <alignment horizontal="center" vertical="center" wrapText="1"/>
    </xf>
    <xf numFmtId="0" fontId="13" fillId="5" borderId="65" xfId="1" applyFont="1" applyFill="1" applyBorder="1" applyAlignment="1">
      <alignment horizontal="center" vertical="center"/>
    </xf>
    <xf numFmtId="0" fontId="13" fillId="5" borderId="66" xfId="1" applyFont="1" applyFill="1" applyBorder="1" applyAlignment="1">
      <alignment horizontal="center" vertical="center"/>
    </xf>
    <xf numFmtId="0" fontId="13" fillId="5" borderId="65" xfId="1" applyFont="1" applyFill="1" applyBorder="1" applyAlignment="1">
      <alignment horizontal="center" vertical="center" wrapText="1"/>
    </xf>
    <xf numFmtId="0" fontId="13" fillId="5" borderId="67" xfId="1" applyFont="1" applyFill="1" applyBorder="1" applyAlignment="1">
      <alignment horizontal="center" vertical="center" wrapText="1"/>
    </xf>
    <xf numFmtId="0" fontId="13" fillId="5" borderId="66" xfId="1" applyFont="1" applyFill="1" applyBorder="1" applyAlignment="1">
      <alignment horizontal="center" vertical="center" wrapText="1"/>
    </xf>
    <xf numFmtId="0" fontId="52" fillId="0" borderId="0" xfId="1" applyFont="1" applyBorder="1" applyAlignment="1">
      <alignment horizontal="center" vertical="center"/>
    </xf>
    <xf numFmtId="0" fontId="13" fillId="5" borderId="6" xfId="1" applyFont="1" applyFill="1" applyBorder="1" applyAlignment="1">
      <alignment horizontal="center" vertical="center"/>
    </xf>
    <xf numFmtId="0" fontId="13" fillId="5" borderId="7" xfId="1" applyFont="1" applyFill="1" applyBorder="1" applyAlignment="1">
      <alignment horizontal="center" vertical="center"/>
    </xf>
    <xf numFmtId="0" fontId="13" fillId="5" borderId="6" xfId="1" applyFont="1" applyFill="1" applyBorder="1" applyAlignment="1">
      <alignment horizontal="center" vertical="center" wrapText="1"/>
    </xf>
    <xf numFmtId="0" fontId="13" fillId="5" borderId="64" xfId="1" applyFont="1" applyFill="1" applyBorder="1" applyAlignment="1">
      <alignment horizontal="center" vertical="center" wrapText="1"/>
    </xf>
    <xf numFmtId="0" fontId="13" fillId="5" borderId="7" xfId="1" applyFont="1" applyFill="1" applyBorder="1" applyAlignment="1">
      <alignment horizontal="center" vertical="center" wrapText="1"/>
    </xf>
    <xf numFmtId="0" fontId="66" fillId="5" borderId="6" xfId="1" applyFont="1" applyFill="1" applyBorder="1" applyAlignment="1">
      <alignment horizontal="center" vertical="center"/>
    </xf>
    <xf numFmtId="0" fontId="66" fillId="5" borderId="7" xfId="1" applyFont="1" applyFill="1" applyBorder="1" applyAlignment="1">
      <alignment horizontal="center" vertical="center"/>
    </xf>
    <xf numFmtId="0" fontId="66" fillId="5" borderId="6" xfId="1" applyFont="1" applyFill="1" applyBorder="1" applyAlignment="1">
      <alignment horizontal="center" vertical="center" wrapText="1"/>
    </xf>
    <xf numFmtId="0" fontId="66" fillId="5" borderId="64" xfId="1" applyFont="1" applyFill="1" applyBorder="1" applyAlignment="1">
      <alignment horizontal="center" vertical="center" wrapText="1"/>
    </xf>
    <xf numFmtId="0" fontId="66" fillId="5" borderId="7" xfId="1" applyFont="1" applyFill="1" applyBorder="1" applyAlignment="1">
      <alignment horizontal="center" vertical="center" wrapText="1"/>
    </xf>
    <xf numFmtId="0" fontId="70" fillId="5" borderId="1" xfId="0" applyFont="1" applyFill="1" applyBorder="1" applyAlignment="1">
      <alignment horizontal="center" vertical="center"/>
    </xf>
    <xf numFmtId="0" fontId="67" fillId="5" borderId="5" xfId="0" applyFont="1" applyFill="1" applyBorder="1" applyAlignment="1">
      <alignment horizontal="center" vertical="center"/>
    </xf>
    <xf numFmtId="0" fontId="67" fillId="5" borderId="27" xfId="0" applyFont="1" applyFill="1" applyBorder="1" applyAlignment="1">
      <alignment horizontal="center" vertical="center"/>
    </xf>
    <xf numFmtId="0" fontId="67" fillId="5" borderId="18" xfId="0" applyFont="1" applyFill="1" applyBorder="1" applyAlignment="1">
      <alignment horizontal="center" vertical="center"/>
    </xf>
    <xf numFmtId="0" fontId="52" fillId="0" borderId="0" xfId="0" applyFont="1" applyAlignment="1">
      <alignment horizontal="center" vertical="center"/>
    </xf>
    <xf numFmtId="0" fontId="70" fillId="5" borderId="5" xfId="0" applyFont="1" applyFill="1" applyBorder="1" applyAlignment="1">
      <alignment horizontal="center" vertical="center"/>
    </xf>
    <xf numFmtId="0" fontId="70" fillId="5" borderId="27" xfId="0" applyFont="1" applyFill="1" applyBorder="1" applyAlignment="1">
      <alignment horizontal="center" vertical="center"/>
    </xf>
    <xf numFmtId="0" fontId="67" fillId="5" borderId="1" xfId="0" applyFont="1" applyFill="1" applyBorder="1" applyAlignment="1">
      <alignment horizontal="center" vertical="center"/>
    </xf>
    <xf numFmtId="0" fontId="86" fillId="0" borderId="0" xfId="0" applyFont="1" applyAlignment="1">
      <alignment horizontal="center" vertical="center"/>
    </xf>
    <xf numFmtId="0" fontId="90" fillId="0" borderId="10" xfId="1" applyFont="1" applyBorder="1" applyAlignment="1">
      <alignment horizontal="left" vertical="center"/>
    </xf>
    <xf numFmtId="0" fontId="8" fillId="0" borderId="5" xfId="1" applyFont="1" applyBorder="1" applyAlignment="1">
      <alignment horizontal="left" vertical="center"/>
    </xf>
    <xf numFmtId="0" fontId="8" fillId="0" borderId="18" xfId="1" applyFont="1" applyBorder="1" applyAlignment="1">
      <alignment horizontal="left" vertical="center"/>
    </xf>
    <xf numFmtId="0" fontId="8" fillId="0" borderId="27" xfId="1" applyFont="1" applyBorder="1" applyAlignment="1">
      <alignment horizontal="left" vertical="center"/>
    </xf>
  </cellXfs>
  <cellStyles count="23">
    <cellStyle name="Excel Built-in Normal" xfId="14" xr:uid="{00000000-0005-0000-0000-000000000000}"/>
    <cellStyle name="백분율 2" xfId="8" xr:uid="{00000000-0005-0000-0000-000001000000}"/>
    <cellStyle name="쉼표 [0]" xfId="13" builtinId="6"/>
    <cellStyle name="쉼표 [0] 2" xfId="2" xr:uid="{00000000-0005-0000-0000-000003000000}"/>
    <cellStyle name="쉼표 [0] 2 2" xfId="18" xr:uid="{00000000-0005-0000-0000-000004000000}"/>
    <cellStyle name="쉼표 [0] 3" xfId="4" xr:uid="{00000000-0005-0000-0000-000005000000}"/>
    <cellStyle name="쉼표 [0] 4" xfId="7" xr:uid="{00000000-0005-0000-0000-000006000000}"/>
    <cellStyle name="표준" xfId="0" builtinId="0"/>
    <cellStyle name="표준 10 2" xfId="21" xr:uid="{E4801308-7505-4B2B-9B93-ECF84CBE67F8}"/>
    <cellStyle name="표준 15" xfId="9" xr:uid="{00000000-0005-0000-0000-000008000000}"/>
    <cellStyle name="표준 16" xfId="10" xr:uid="{00000000-0005-0000-0000-000009000000}"/>
    <cellStyle name="표준 17" xfId="11" xr:uid="{00000000-0005-0000-0000-00000A000000}"/>
    <cellStyle name="표준 18" xfId="12" xr:uid="{00000000-0005-0000-0000-00000B000000}"/>
    <cellStyle name="표준 2" xfId="1" xr:uid="{00000000-0005-0000-0000-00000C000000}"/>
    <cellStyle name="표준 2 2" xfId="15" xr:uid="{00000000-0005-0000-0000-00000D000000}"/>
    <cellStyle name="표준 2 6" xfId="20" xr:uid="{00000000-0005-0000-0000-00000E000000}"/>
    <cellStyle name="표준 3" xfId="3" xr:uid="{00000000-0005-0000-0000-00000F000000}"/>
    <cellStyle name="표준 3 2" xfId="17" xr:uid="{00000000-0005-0000-0000-000010000000}"/>
    <cellStyle name="표준 3 4" xfId="19" xr:uid="{00000000-0005-0000-0000-000011000000}"/>
    <cellStyle name="표준 4" xfId="6" xr:uid="{00000000-0005-0000-0000-000012000000}"/>
    <cellStyle name="표준 5" xfId="22" xr:uid="{F3D51B94-119C-4FE6-AC0D-F56F7C4B6073}"/>
    <cellStyle name="표준_000401통관_0415(NEW)_5-23입고TITLE" xfId="16" xr:uid="{00000000-0005-0000-0000-000013000000}"/>
    <cellStyle name="표준_Sheet1" xfId="5" xr:uid="{00000000-0005-0000-0000-00001400000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174</xdr:row>
      <xdr:rowOff>0</xdr:rowOff>
    </xdr:from>
    <xdr:to>
      <xdr:col>5</xdr:col>
      <xdr:colOff>0</xdr:colOff>
      <xdr:row>177</xdr:row>
      <xdr:rowOff>171450</xdr:rowOff>
    </xdr:to>
    <xdr:pic>
      <xdr:nvPicPr>
        <xdr:cNvPr id="2" name="Picture 39781" descr="view_info_bar">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277225" y="61779150"/>
          <a:ext cx="0" cy="12287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xdr:row>
      <xdr:rowOff>266700</xdr:rowOff>
    </xdr:from>
    <xdr:to>
      <xdr:col>5</xdr:col>
      <xdr:colOff>0</xdr:colOff>
      <xdr:row>165</xdr:row>
      <xdr:rowOff>245268</xdr:rowOff>
    </xdr:to>
    <xdr:pic>
      <xdr:nvPicPr>
        <xdr:cNvPr id="2" name="Picture 39781" descr="view_info_bar">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724775" y="1390650"/>
          <a:ext cx="0" cy="9279969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3"/>
  <sheetViews>
    <sheetView tabSelected="1" workbookViewId="0">
      <selection sqref="A1:E1"/>
    </sheetView>
  </sheetViews>
  <sheetFormatPr defaultRowHeight="13.5"/>
  <cols>
    <col min="1" max="1" width="4.875" style="2" customWidth="1"/>
    <col min="2" max="2" width="34.625" style="1" customWidth="1"/>
    <col min="3" max="4" width="22" style="1" customWidth="1"/>
    <col min="5" max="5" width="20.625" style="1" customWidth="1"/>
    <col min="6" max="6" width="10" style="1" hidden="1" customWidth="1"/>
    <col min="7" max="257" width="9" style="1"/>
    <col min="258" max="258" width="4.875" style="1" customWidth="1"/>
    <col min="259" max="259" width="34.625" style="1" customWidth="1"/>
    <col min="260" max="260" width="22" style="1" customWidth="1"/>
    <col min="261" max="261" width="20.625" style="1" customWidth="1"/>
    <col min="262" max="262" width="0" style="1" hidden="1" customWidth="1"/>
    <col min="263" max="513" width="9" style="1"/>
    <col min="514" max="514" width="4.875" style="1" customWidth="1"/>
    <col min="515" max="515" width="34.625" style="1" customWidth="1"/>
    <col min="516" max="516" width="22" style="1" customWidth="1"/>
    <col min="517" max="517" width="20.625" style="1" customWidth="1"/>
    <col min="518" max="518" width="0" style="1" hidden="1" customWidth="1"/>
    <col min="519" max="769" width="9" style="1"/>
    <col min="770" max="770" width="4.875" style="1" customWidth="1"/>
    <col min="771" max="771" width="34.625" style="1" customWidth="1"/>
    <col min="772" max="772" width="22" style="1" customWidth="1"/>
    <col min="773" max="773" width="20.625" style="1" customWidth="1"/>
    <col min="774" max="774" width="0" style="1" hidden="1" customWidth="1"/>
    <col min="775" max="1025" width="9" style="1"/>
    <col min="1026" max="1026" width="4.875" style="1" customWidth="1"/>
    <col min="1027" max="1027" width="34.625" style="1" customWidth="1"/>
    <col min="1028" max="1028" width="22" style="1" customWidth="1"/>
    <col min="1029" max="1029" width="20.625" style="1" customWidth="1"/>
    <col min="1030" max="1030" width="0" style="1" hidden="1" customWidth="1"/>
    <col min="1031" max="1281" width="9" style="1"/>
    <col min="1282" max="1282" width="4.875" style="1" customWidth="1"/>
    <col min="1283" max="1283" width="34.625" style="1" customWidth="1"/>
    <col min="1284" max="1284" width="22" style="1" customWidth="1"/>
    <col min="1285" max="1285" width="20.625" style="1" customWidth="1"/>
    <col min="1286" max="1286" width="0" style="1" hidden="1" customWidth="1"/>
    <col min="1287" max="1537" width="9" style="1"/>
    <col min="1538" max="1538" width="4.875" style="1" customWidth="1"/>
    <col min="1539" max="1539" width="34.625" style="1" customWidth="1"/>
    <col min="1540" max="1540" width="22" style="1" customWidth="1"/>
    <col min="1541" max="1541" width="20.625" style="1" customWidth="1"/>
    <col min="1542" max="1542" width="0" style="1" hidden="1" customWidth="1"/>
    <col min="1543" max="1793" width="9" style="1"/>
    <col min="1794" max="1794" width="4.875" style="1" customWidth="1"/>
    <col min="1795" max="1795" width="34.625" style="1" customWidth="1"/>
    <col min="1796" max="1796" width="22" style="1" customWidth="1"/>
    <col min="1797" max="1797" width="20.625" style="1" customWidth="1"/>
    <col min="1798" max="1798" width="0" style="1" hidden="1" customWidth="1"/>
    <col min="1799" max="2049" width="9" style="1"/>
    <col min="2050" max="2050" width="4.875" style="1" customWidth="1"/>
    <col min="2051" max="2051" width="34.625" style="1" customWidth="1"/>
    <col min="2052" max="2052" width="22" style="1" customWidth="1"/>
    <col min="2053" max="2053" width="20.625" style="1" customWidth="1"/>
    <col min="2054" max="2054" width="0" style="1" hidden="1" customWidth="1"/>
    <col min="2055" max="2305" width="9" style="1"/>
    <col min="2306" max="2306" width="4.875" style="1" customWidth="1"/>
    <col min="2307" max="2307" width="34.625" style="1" customWidth="1"/>
    <col min="2308" max="2308" width="22" style="1" customWidth="1"/>
    <col min="2309" max="2309" width="20.625" style="1" customWidth="1"/>
    <col min="2310" max="2310" width="0" style="1" hidden="1" customWidth="1"/>
    <col min="2311" max="2561" width="9" style="1"/>
    <col min="2562" max="2562" width="4.875" style="1" customWidth="1"/>
    <col min="2563" max="2563" width="34.625" style="1" customWidth="1"/>
    <col min="2564" max="2564" width="22" style="1" customWidth="1"/>
    <col min="2565" max="2565" width="20.625" style="1" customWidth="1"/>
    <col min="2566" max="2566" width="0" style="1" hidden="1" customWidth="1"/>
    <col min="2567" max="2817" width="9" style="1"/>
    <col min="2818" max="2818" width="4.875" style="1" customWidth="1"/>
    <col min="2819" max="2819" width="34.625" style="1" customWidth="1"/>
    <col min="2820" max="2820" width="22" style="1" customWidth="1"/>
    <col min="2821" max="2821" width="20.625" style="1" customWidth="1"/>
    <col min="2822" max="2822" width="0" style="1" hidden="1" customWidth="1"/>
    <col min="2823" max="3073" width="9" style="1"/>
    <col min="3074" max="3074" width="4.875" style="1" customWidth="1"/>
    <col min="3075" max="3075" width="34.625" style="1" customWidth="1"/>
    <col min="3076" max="3076" width="22" style="1" customWidth="1"/>
    <col min="3077" max="3077" width="20.625" style="1" customWidth="1"/>
    <col min="3078" max="3078" width="0" style="1" hidden="1" customWidth="1"/>
    <col min="3079" max="3329" width="9" style="1"/>
    <col min="3330" max="3330" width="4.875" style="1" customWidth="1"/>
    <col min="3331" max="3331" width="34.625" style="1" customWidth="1"/>
    <col min="3332" max="3332" width="22" style="1" customWidth="1"/>
    <col min="3333" max="3333" width="20.625" style="1" customWidth="1"/>
    <col min="3334" max="3334" width="0" style="1" hidden="1" customWidth="1"/>
    <col min="3335" max="3585" width="9" style="1"/>
    <col min="3586" max="3586" width="4.875" style="1" customWidth="1"/>
    <col min="3587" max="3587" width="34.625" style="1" customWidth="1"/>
    <col min="3588" max="3588" width="22" style="1" customWidth="1"/>
    <col min="3589" max="3589" width="20.625" style="1" customWidth="1"/>
    <col min="3590" max="3590" width="0" style="1" hidden="1" customWidth="1"/>
    <col min="3591" max="3841" width="9" style="1"/>
    <col min="3842" max="3842" width="4.875" style="1" customWidth="1"/>
    <col min="3843" max="3843" width="34.625" style="1" customWidth="1"/>
    <col min="3844" max="3844" width="22" style="1" customWidth="1"/>
    <col min="3845" max="3845" width="20.625" style="1" customWidth="1"/>
    <col min="3846" max="3846" width="0" style="1" hidden="1" customWidth="1"/>
    <col min="3847" max="4097" width="9" style="1"/>
    <col min="4098" max="4098" width="4.875" style="1" customWidth="1"/>
    <col min="4099" max="4099" width="34.625" style="1" customWidth="1"/>
    <col min="4100" max="4100" width="22" style="1" customWidth="1"/>
    <col min="4101" max="4101" width="20.625" style="1" customWidth="1"/>
    <col min="4102" max="4102" width="0" style="1" hidden="1" customWidth="1"/>
    <col min="4103" max="4353" width="9" style="1"/>
    <col min="4354" max="4354" width="4.875" style="1" customWidth="1"/>
    <col min="4355" max="4355" width="34.625" style="1" customWidth="1"/>
    <col min="4356" max="4356" width="22" style="1" customWidth="1"/>
    <col min="4357" max="4357" width="20.625" style="1" customWidth="1"/>
    <col min="4358" max="4358" width="0" style="1" hidden="1" customWidth="1"/>
    <col min="4359" max="4609" width="9" style="1"/>
    <col min="4610" max="4610" width="4.875" style="1" customWidth="1"/>
    <col min="4611" max="4611" width="34.625" style="1" customWidth="1"/>
    <col min="4612" max="4612" width="22" style="1" customWidth="1"/>
    <col min="4613" max="4613" width="20.625" style="1" customWidth="1"/>
    <col min="4614" max="4614" width="0" style="1" hidden="1" customWidth="1"/>
    <col min="4615" max="4865" width="9" style="1"/>
    <col min="4866" max="4866" width="4.875" style="1" customWidth="1"/>
    <col min="4867" max="4867" width="34.625" style="1" customWidth="1"/>
    <col min="4868" max="4868" width="22" style="1" customWidth="1"/>
    <col min="4869" max="4869" width="20.625" style="1" customWidth="1"/>
    <col min="4870" max="4870" width="0" style="1" hidden="1" customWidth="1"/>
    <col min="4871" max="5121" width="9" style="1"/>
    <col min="5122" max="5122" width="4.875" style="1" customWidth="1"/>
    <col min="5123" max="5123" width="34.625" style="1" customWidth="1"/>
    <col min="5124" max="5124" width="22" style="1" customWidth="1"/>
    <col min="5125" max="5125" width="20.625" style="1" customWidth="1"/>
    <col min="5126" max="5126" width="0" style="1" hidden="1" customWidth="1"/>
    <col min="5127" max="5377" width="9" style="1"/>
    <col min="5378" max="5378" width="4.875" style="1" customWidth="1"/>
    <col min="5379" max="5379" width="34.625" style="1" customWidth="1"/>
    <col min="5380" max="5380" width="22" style="1" customWidth="1"/>
    <col min="5381" max="5381" width="20.625" style="1" customWidth="1"/>
    <col min="5382" max="5382" width="0" style="1" hidden="1" customWidth="1"/>
    <col min="5383" max="5633" width="9" style="1"/>
    <col min="5634" max="5634" width="4.875" style="1" customWidth="1"/>
    <col min="5635" max="5635" width="34.625" style="1" customWidth="1"/>
    <col min="5636" max="5636" width="22" style="1" customWidth="1"/>
    <col min="5637" max="5637" width="20.625" style="1" customWidth="1"/>
    <col min="5638" max="5638" width="0" style="1" hidden="1" customWidth="1"/>
    <col min="5639" max="5889" width="9" style="1"/>
    <col min="5890" max="5890" width="4.875" style="1" customWidth="1"/>
    <col min="5891" max="5891" width="34.625" style="1" customWidth="1"/>
    <col min="5892" max="5892" width="22" style="1" customWidth="1"/>
    <col min="5893" max="5893" width="20.625" style="1" customWidth="1"/>
    <col min="5894" max="5894" width="0" style="1" hidden="1" customWidth="1"/>
    <col min="5895" max="6145" width="9" style="1"/>
    <col min="6146" max="6146" width="4.875" style="1" customWidth="1"/>
    <col min="6147" max="6147" width="34.625" style="1" customWidth="1"/>
    <col min="6148" max="6148" width="22" style="1" customWidth="1"/>
    <col min="6149" max="6149" width="20.625" style="1" customWidth="1"/>
    <col min="6150" max="6150" width="0" style="1" hidden="1" customWidth="1"/>
    <col min="6151" max="6401" width="9" style="1"/>
    <col min="6402" max="6402" width="4.875" style="1" customWidth="1"/>
    <col min="6403" max="6403" width="34.625" style="1" customWidth="1"/>
    <col min="6404" max="6404" width="22" style="1" customWidth="1"/>
    <col min="6405" max="6405" width="20.625" style="1" customWidth="1"/>
    <col min="6406" max="6406" width="0" style="1" hidden="1" customWidth="1"/>
    <col min="6407" max="6657" width="9" style="1"/>
    <col min="6658" max="6658" width="4.875" style="1" customWidth="1"/>
    <col min="6659" max="6659" width="34.625" style="1" customWidth="1"/>
    <col min="6660" max="6660" width="22" style="1" customWidth="1"/>
    <col min="6661" max="6661" width="20.625" style="1" customWidth="1"/>
    <col min="6662" max="6662" width="0" style="1" hidden="1" customWidth="1"/>
    <col min="6663" max="6913" width="9" style="1"/>
    <col min="6914" max="6914" width="4.875" style="1" customWidth="1"/>
    <col min="6915" max="6915" width="34.625" style="1" customWidth="1"/>
    <col min="6916" max="6916" width="22" style="1" customWidth="1"/>
    <col min="6917" max="6917" width="20.625" style="1" customWidth="1"/>
    <col min="6918" max="6918" width="0" style="1" hidden="1" customWidth="1"/>
    <col min="6919" max="7169" width="9" style="1"/>
    <col min="7170" max="7170" width="4.875" style="1" customWidth="1"/>
    <col min="7171" max="7171" width="34.625" style="1" customWidth="1"/>
    <col min="7172" max="7172" width="22" style="1" customWidth="1"/>
    <col min="7173" max="7173" width="20.625" style="1" customWidth="1"/>
    <col min="7174" max="7174" width="0" style="1" hidden="1" customWidth="1"/>
    <col min="7175" max="7425" width="9" style="1"/>
    <col min="7426" max="7426" width="4.875" style="1" customWidth="1"/>
    <col min="7427" max="7427" width="34.625" style="1" customWidth="1"/>
    <col min="7428" max="7428" width="22" style="1" customWidth="1"/>
    <col min="7429" max="7429" width="20.625" style="1" customWidth="1"/>
    <col min="7430" max="7430" width="0" style="1" hidden="1" customWidth="1"/>
    <col min="7431" max="7681" width="9" style="1"/>
    <col min="7682" max="7682" width="4.875" style="1" customWidth="1"/>
    <col min="7683" max="7683" width="34.625" style="1" customWidth="1"/>
    <col min="7684" max="7684" width="22" style="1" customWidth="1"/>
    <col min="7685" max="7685" width="20.625" style="1" customWidth="1"/>
    <col min="7686" max="7686" width="0" style="1" hidden="1" customWidth="1"/>
    <col min="7687" max="7937" width="9" style="1"/>
    <col min="7938" max="7938" width="4.875" style="1" customWidth="1"/>
    <col min="7939" max="7939" width="34.625" style="1" customWidth="1"/>
    <col min="7940" max="7940" width="22" style="1" customWidth="1"/>
    <col min="7941" max="7941" width="20.625" style="1" customWidth="1"/>
    <col min="7942" max="7942" width="0" style="1" hidden="1" customWidth="1"/>
    <col min="7943" max="8193" width="9" style="1"/>
    <col min="8194" max="8194" width="4.875" style="1" customWidth="1"/>
    <col min="8195" max="8195" width="34.625" style="1" customWidth="1"/>
    <col min="8196" max="8196" width="22" style="1" customWidth="1"/>
    <col min="8197" max="8197" width="20.625" style="1" customWidth="1"/>
    <col min="8198" max="8198" width="0" style="1" hidden="1" customWidth="1"/>
    <col min="8199" max="8449" width="9" style="1"/>
    <col min="8450" max="8450" width="4.875" style="1" customWidth="1"/>
    <col min="8451" max="8451" width="34.625" style="1" customWidth="1"/>
    <col min="8452" max="8452" width="22" style="1" customWidth="1"/>
    <col min="8453" max="8453" width="20.625" style="1" customWidth="1"/>
    <col min="8454" max="8454" width="0" style="1" hidden="1" customWidth="1"/>
    <col min="8455" max="8705" width="9" style="1"/>
    <col min="8706" max="8706" width="4.875" style="1" customWidth="1"/>
    <col min="8707" max="8707" width="34.625" style="1" customWidth="1"/>
    <col min="8708" max="8708" width="22" style="1" customWidth="1"/>
    <col min="8709" max="8709" width="20.625" style="1" customWidth="1"/>
    <col min="8710" max="8710" width="0" style="1" hidden="1" customWidth="1"/>
    <col min="8711" max="8961" width="9" style="1"/>
    <col min="8962" max="8962" width="4.875" style="1" customWidth="1"/>
    <col min="8963" max="8963" width="34.625" style="1" customWidth="1"/>
    <col min="8964" max="8964" width="22" style="1" customWidth="1"/>
    <col min="8965" max="8965" width="20.625" style="1" customWidth="1"/>
    <col min="8966" max="8966" width="0" style="1" hidden="1" customWidth="1"/>
    <col min="8967" max="9217" width="9" style="1"/>
    <col min="9218" max="9218" width="4.875" style="1" customWidth="1"/>
    <col min="9219" max="9219" width="34.625" style="1" customWidth="1"/>
    <col min="9220" max="9220" width="22" style="1" customWidth="1"/>
    <col min="9221" max="9221" width="20.625" style="1" customWidth="1"/>
    <col min="9222" max="9222" width="0" style="1" hidden="1" customWidth="1"/>
    <col min="9223" max="9473" width="9" style="1"/>
    <col min="9474" max="9474" width="4.875" style="1" customWidth="1"/>
    <col min="9475" max="9475" width="34.625" style="1" customWidth="1"/>
    <col min="9476" max="9476" width="22" style="1" customWidth="1"/>
    <col min="9477" max="9477" width="20.625" style="1" customWidth="1"/>
    <col min="9478" max="9478" width="0" style="1" hidden="1" customWidth="1"/>
    <col min="9479" max="9729" width="9" style="1"/>
    <col min="9730" max="9730" width="4.875" style="1" customWidth="1"/>
    <col min="9731" max="9731" width="34.625" style="1" customWidth="1"/>
    <col min="9732" max="9732" width="22" style="1" customWidth="1"/>
    <col min="9733" max="9733" width="20.625" style="1" customWidth="1"/>
    <col min="9734" max="9734" width="0" style="1" hidden="1" customWidth="1"/>
    <col min="9735" max="9985" width="9" style="1"/>
    <col min="9986" max="9986" width="4.875" style="1" customWidth="1"/>
    <col min="9987" max="9987" width="34.625" style="1" customWidth="1"/>
    <col min="9988" max="9988" width="22" style="1" customWidth="1"/>
    <col min="9989" max="9989" width="20.625" style="1" customWidth="1"/>
    <col min="9990" max="9990" width="0" style="1" hidden="1" customWidth="1"/>
    <col min="9991" max="10241" width="9" style="1"/>
    <col min="10242" max="10242" width="4.875" style="1" customWidth="1"/>
    <col min="10243" max="10243" width="34.625" style="1" customWidth="1"/>
    <col min="10244" max="10244" width="22" style="1" customWidth="1"/>
    <col min="10245" max="10245" width="20.625" style="1" customWidth="1"/>
    <col min="10246" max="10246" width="0" style="1" hidden="1" customWidth="1"/>
    <col min="10247" max="10497" width="9" style="1"/>
    <col min="10498" max="10498" width="4.875" style="1" customWidth="1"/>
    <col min="10499" max="10499" width="34.625" style="1" customWidth="1"/>
    <col min="10500" max="10500" width="22" style="1" customWidth="1"/>
    <col min="10501" max="10501" width="20.625" style="1" customWidth="1"/>
    <col min="10502" max="10502" width="0" style="1" hidden="1" customWidth="1"/>
    <col min="10503" max="10753" width="9" style="1"/>
    <col min="10754" max="10754" width="4.875" style="1" customWidth="1"/>
    <col min="10755" max="10755" width="34.625" style="1" customWidth="1"/>
    <col min="10756" max="10756" width="22" style="1" customWidth="1"/>
    <col min="10757" max="10757" width="20.625" style="1" customWidth="1"/>
    <col min="10758" max="10758" width="0" style="1" hidden="1" customWidth="1"/>
    <col min="10759" max="11009" width="9" style="1"/>
    <col min="11010" max="11010" width="4.875" style="1" customWidth="1"/>
    <col min="11011" max="11011" width="34.625" style="1" customWidth="1"/>
    <col min="11012" max="11012" width="22" style="1" customWidth="1"/>
    <col min="11013" max="11013" width="20.625" style="1" customWidth="1"/>
    <col min="11014" max="11014" width="0" style="1" hidden="1" customWidth="1"/>
    <col min="11015" max="11265" width="9" style="1"/>
    <col min="11266" max="11266" width="4.875" style="1" customWidth="1"/>
    <col min="11267" max="11267" width="34.625" style="1" customWidth="1"/>
    <col min="11268" max="11268" width="22" style="1" customWidth="1"/>
    <col min="11269" max="11269" width="20.625" style="1" customWidth="1"/>
    <col min="11270" max="11270" width="0" style="1" hidden="1" customWidth="1"/>
    <col min="11271" max="11521" width="9" style="1"/>
    <col min="11522" max="11522" width="4.875" style="1" customWidth="1"/>
    <col min="11523" max="11523" width="34.625" style="1" customWidth="1"/>
    <col min="11524" max="11524" width="22" style="1" customWidth="1"/>
    <col min="11525" max="11525" width="20.625" style="1" customWidth="1"/>
    <col min="11526" max="11526" width="0" style="1" hidden="1" customWidth="1"/>
    <col min="11527" max="11777" width="9" style="1"/>
    <col min="11778" max="11778" width="4.875" style="1" customWidth="1"/>
    <col min="11779" max="11779" width="34.625" style="1" customWidth="1"/>
    <col min="11780" max="11780" width="22" style="1" customWidth="1"/>
    <col min="11781" max="11781" width="20.625" style="1" customWidth="1"/>
    <col min="11782" max="11782" width="0" style="1" hidden="1" customWidth="1"/>
    <col min="11783" max="12033" width="9" style="1"/>
    <col min="12034" max="12034" width="4.875" style="1" customWidth="1"/>
    <col min="12035" max="12035" width="34.625" style="1" customWidth="1"/>
    <col min="12036" max="12036" width="22" style="1" customWidth="1"/>
    <col min="12037" max="12037" width="20.625" style="1" customWidth="1"/>
    <col min="12038" max="12038" width="0" style="1" hidden="1" customWidth="1"/>
    <col min="12039" max="12289" width="9" style="1"/>
    <col min="12290" max="12290" width="4.875" style="1" customWidth="1"/>
    <col min="12291" max="12291" width="34.625" style="1" customWidth="1"/>
    <col min="12292" max="12292" width="22" style="1" customWidth="1"/>
    <col min="12293" max="12293" width="20.625" style="1" customWidth="1"/>
    <col min="12294" max="12294" width="0" style="1" hidden="1" customWidth="1"/>
    <col min="12295" max="12545" width="9" style="1"/>
    <col min="12546" max="12546" width="4.875" style="1" customWidth="1"/>
    <col min="12547" max="12547" width="34.625" style="1" customWidth="1"/>
    <col min="12548" max="12548" width="22" style="1" customWidth="1"/>
    <col min="12549" max="12549" width="20.625" style="1" customWidth="1"/>
    <col min="12550" max="12550" width="0" style="1" hidden="1" customWidth="1"/>
    <col min="12551" max="12801" width="9" style="1"/>
    <col min="12802" max="12802" width="4.875" style="1" customWidth="1"/>
    <col min="12803" max="12803" width="34.625" style="1" customWidth="1"/>
    <col min="12804" max="12804" width="22" style="1" customWidth="1"/>
    <col min="12805" max="12805" width="20.625" style="1" customWidth="1"/>
    <col min="12806" max="12806" width="0" style="1" hidden="1" customWidth="1"/>
    <col min="12807" max="13057" width="9" style="1"/>
    <col min="13058" max="13058" width="4.875" style="1" customWidth="1"/>
    <col min="13059" max="13059" width="34.625" style="1" customWidth="1"/>
    <col min="13060" max="13060" width="22" style="1" customWidth="1"/>
    <col min="13061" max="13061" width="20.625" style="1" customWidth="1"/>
    <col min="13062" max="13062" width="0" style="1" hidden="1" customWidth="1"/>
    <col min="13063" max="13313" width="9" style="1"/>
    <col min="13314" max="13314" width="4.875" style="1" customWidth="1"/>
    <col min="13315" max="13315" width="34.625" style="1" customWidth="1"/>
    <col min="13316" max="13316" width="22" style="1" customWidth="1"/>
    <col min="13317" max="13317" width="20.625" style="1" customWidth="1"/>
    <col min="13318" max="13318" width="0" style="1" hidden="1" customWidth="1"/>
    <col min="13319" max="13569" width="9" style="1"/>
    <col min="13570" max="13570" width="4.875" style="1" customWidth="1"/>
    <col min="13571" max="13571" width="34.625" style="1" customWidth="1"/>
    <col min="13572" max="13572" width="22" style="1" customWidth="1"/>
    <col min="13573" max="13573" width="20.625" style="1" customWidth="1"/>
    <col min="13574" max="13574" width="0" style="1" hidden="1" customWidth="1"/>
    <col min="13575" max="13825" width="9" style="1"/>
    <col min="13826" max="13826" width="4.875" style="1" customWidth="1"/>
    <col min="13827" max="13827" width="34.625" style="1" customWidth="1"/>
    <col min="13828" max="13828" width="22" style="1" customWidth="1"/>
    <col min="13829" max="13829" width="20.625" style="1" customWidth="1"/>
    <col min="13830" max="13830" width="0" style="1" hidden="1" customWidth="1"/>
    <col min="13831" max="14081" width="9" style="1"/>
    <col min="14082" max="14082" width="4.875" style="1" customWidth="1"/>
    <col min="14083" max="14083" width="34.625" style="1" customWidth="1"/>
    <col min="14084" max="14084" width="22" style="1" customWidth="1"/>
    <col min="14085" max="14085" width="20.625" style="1" customWidth="1"/>
    <col min="14086" max="14086" width="0" style="1" hidden="1" customWidth="1"/>
    <col min="14087" max="14337" width="9" style="1"/>
    <col min="14338" max="14338" width="4.875" style="1" customWidth="1"/>
    <col min="14339" max="14339" width="34.625" style="1" customWidth="1"/>
    <col min="14340" max="14340" width="22" style="1" customWidth="1"/>
    <col min="14341" max="14341" width="20.625" style="1" customWidth="1"/>
    <col min="14342" max="14342" width="0" style="1" hidden="1" customWidth="1"/>
    <col min="14343" max="14593" width="9" style="1"/>
    <col min="14594" max="14594" width="4.875" style="1" customWidth="1"/>
    <col min="14595" max="14595" width="34.625" style="1" customWidth="1"/>
    <col min="14596" max="14596" width="22" style="1" customWidth="1"/>
    <col min="14597" max="14597" width="20.625" style="1" customWidth="1"/>
    <col min="14598" max="14598" width="0" style="1" hidden="1" customWidth="1"/>
    <col min="14599" max="14849" width="9" style="1"/>
    <col min="14850" max="14850" width="4.875" style="1" customWidth="1"/>
    <col min="14851" max="14851" width="34.625" style="1" customWidth="1"/>
    <col min="14852" max="14852" width="22" style="1" customWidth="1"/>
    <col min="14853" max="14853" width="20.625" style="1" customWidth="1"/>
    <col min="14854" max="14854" width="0" style="1" hidden="1" customWidth="1"/>
    <col min="14855" max="15105" width="9" style="1"/>
    <col min="15106" max="15106" width="4.875" style="1" customWidth="1"/>
    <col min="15107" max="15107" width="34.625" style="1" customWidth="1"/>
    <col min="15108" max="15108" width="22" style="1" customWidth="1"/>
    <col min="15109" max="15109" width="20.625" style="1" customWidth="1"/>
    <col min="15110" max="15110" width="0" style="1" hidden="1" customWidth="1"/>
    <col min="15111" max="15361" width="9" style="1"/>
    <col min="15362" max="15362" width="4.875" style="1" customWidth="1"/>
    <col min="15363" max="15363" width="34.625" style="1" customWidth="1"/>
    <col min="15364" max="15364" width="22" style="1" customWidth="1"/>
    <col min="15365" max="15365" width="20.625" style="1" customWidth="1"/>
    <col min="15366" max="15366" width="0" style="1" hidden="1" customWidth="1"/>
    <col min="15367" max="15617" width="9" style="1"/>
    <col min="15618" max="15618" width="4.875" style="1" customWidth="1"/>
    <col min="15619" max="15619" width="34.625" style="1" customWidth="1"/>
    <col min="15620" max="15620" width="22" style="1" customWidth="1"/>
    <col min="15621" max="15621" width="20.625" style="1" customWidth="1"/>
    <col min="15622" max="15622" width="0" style="1" hidden="1" customWidth="1"/>
    <col min="15623" max="15873" width="9" style="1"/>
    <col min="15874" max="15874" width="4.875" style="1" customWidth="1"/>
    <col min="15875" max="15875" width="34.625" style="1" customWidth="1"/>
    <col min="15876" max="15876" width="22" style="1" customWidth="1"/>
    <col min="15877" max="15877" width="20.625" style="1" customWidth="1"/>
    <col min="15878" max="15878" width="0" style="1" hidden="1" customWidth="1"/>
    <col min="15879" max="16129" width="9" style="1"/>
    <col min="16130" max="16130" width="4.875" style="1" customWidth="1"/>
    <col min="16131" max="16131" width="34.625" style="1" customWidth="1"/>
    <col min="16132" max="16132" width="22" style="1" customWidth="1"/>
    <col min="16133" max="16133" width="20.625" style="1" customWidth="1"/>
    <col min="16134" max="16134" width="0" style="1" hidden="1" customWidth="1"/>
    <col min="16135" max="16384" width="9" style="1"/>
  </cols>
  <sheetData>
    <row r="1" spans="1:6" ht="39.950000000000003" customHeight="1">
      <c r="A1" s="680" t="s">
        <v>4860</v>
      </c>
      <c r="B1" s="681"/>
      <c r="C1" s="681"/>
      <c r="D1" s="681"/>
      <c r="E1" s="681"/>
    </row>
    <row r="2" spans="1:6" ht="24" customHeight="1">
      <c r="A2" s="797" t="s">
        <v>16851</v>
      </c>
      <c r="B2" s="797"/>
      <c r="C2" s="797"/>
      <c r="D2" s="797"/>
      <c r="E2" s="797"/>
    </row>
    <row r="3" spans="1:6" s="254" customFormat="1" ht="25.5" customHeight="1">
      <c r="A3" s="369" t="s">
        <v>6338</v>
      </c>
      <c r="B3" s="369" t="s">
        <v>4861</v>
      </c>
      <c r="C3" s="369" t="s">
        <v>1599</v>
      </c>
      <c r="D3" s="369" t="s">
        <v>15123</v>
      </c>
      <c r="E3" s="369" t="s">
        <v>1600</v>
      </c>
      <c r="F3" s="253"/>
    </row>
    <row r="4" spans="1:6" ht="24">
      <c r="A4" s="20">
        <v>1</v>
      </c>
      <c r="B4" s="250" t="s">
        <v>4862</v>
      </c>
      <c r="C4" s="250" t="s">
        <v>4863</v>
      </c>
      <c r="D4" s="250"/>
      <c r="E4" s="250" t="s">
        <v>4864</v>
      </c>
      <c r="F4" s="251" t="s">
        <v>4865</v>
      </c>
    </row>
    <row r="5" spans="1:6" ht="24">
      <c r="A5" s="20">
        <v>2</v>
      </c>
      <c r="B5" s="250" t="s">
        <v>4866</v>
      </c>
      <c r="C5" s="250" t="s">
        <v>4867</v>
      </c>
      <c r="D5" s="250"/>
      <c r="E5" s="250" t="s">
        <v>129</v>
      </c>
    </row>
    <row r="6" spans="1:6">
      <c r="A6" s="20">
        <v>3</v>
      </c>
      <c r="B6" s="250" t="s">
        <v>4868</v>
      </c>
      <c r="C6" s="250" t="s">
        <v>4869</v>
      </c>
      <c r="D6" s="250"/>
      <c r="E6" s="250" t="s">
        <v>106</v>
      </c>
    </row>
    <row r="7" spans="1:6">
      <c r="A7" s="20">
        <v>4</v>
      </c>
      <c r="B7" s="250" t="s">
        <v>4870</v>
      </c>
      <c r="C7" s="250" t="s">
        <v>4871</v>
      </c>
      <c r="D7" s="250"/>
      <c r="E7" s="250" t="s">
        <v>97</v>
      </c>
    </row>
    <row r="8" spans="1:6">
      <c r="A8" s="20">
        <v>5</v>
      </c>
      <c r="B8" s="250" t="s">
        <v>4872</v>
      </c>
      <c r="C8" s="250" t="s">
        <v>4873</v>
      </c>
      <c r="D8" s="250"/>
      <c r="E8" s="250" t="s">
        <v>138</v>
      </c>
    </row>
    <row r="9" spans="1:6">
      <c r="A9" s="20">
        <v>6</v>
      </c>
      <c r="B9" s="250" t="s">
        <v>4874</v>
      </c>
      <c r="C9" s="250" t="s">
        <v>4875</v>
      </c>
      <c r="D9" s="250"/>
      <c r="E9" s="250" t="s">
        <v>4876</v>
      </c>
    </row>
    <row r="10" spans="1:6">
      <c r="A10" s="20">
        <v>7</v>
      </c>
      <c r="B10" s="250" t="s">
        <v>4877</v>
      </c>
      <c r="C10" s="250"/>
      <c r="D10" s="250" t="s">
        <v>14758</v>
      </c>
      <c r="E10" s="250" t="s">
        <v>578</v>
      </c>
    </row>
    <row r="11" spans="1:6">
      <c r="A11" s="20">
        <v>8</v>
      </c>
      <c r="B11" s="250" t="s">
        <v>4878</v>
      </c>
      <c r="C11" s="250" t="s">
        <v>4879</v>
      </c>
      <c r="D11" s="250"/>
      <c r="E11" s="250" t="s">
        <v>625</v>
      </c>
    </row>
    <row r="12" spans="1:6" ht="24">
      <c r="A12" s="20">
        <v>9</v>
      </c>
      <c r="B12" s="250" t="s">
        <v>4880</v>
      </c>
      <c r="C12" s="250" t="s">
        <v>4881</v>
      </c>
      <c r="D12" s="250"/>
      <c r="E12" s="250" t="s">
        <v>190</v>
      </c>
    </row>
    <row r="13" spans="1:6" ht="24">
      <c r="A13" s="20">
        <v>10</v>
      </c>
      <c r="B13" s="250" t="s">
        <v>4882</v>
      </c>
      <c r="C13" s="250" t="s">
        <v>4883</v>
      </c>
      <c r="D13" s="250"/>
      <c r="E13" s="250" t="s">
        <v>190</v>
      </c>
    </row>
    <row r="14" spans="1:6" ht="24">
      <c r="A14" s="20">
        <v>11</v>
      </c>
      <c r="B14" s="250" t="s">
        <v>4884</v>
      </c>
      <c r="C14" s="250" t="s">
        <v>4885</v>
      </c>
      <c r="D14" s="250"/>
      <c r="E14" s="250" t="s">
        <v>190</v>
      </c>
    </row>
    <row r="15" spans="1:6">
      <c r="A15" s="20">
        <v>12</v>
      </c>
      <c r="B15" s="250" t="s">
        <v>4886</v>
      </c>
      <c r="C15" s="250" t="s">
        <v>14759</v>
      </c>
      <c r="D15" s="250" t="s">
        <v>14760</v>
      </c>
      <c r="E15" s="250" t="s">
        <v>190</v>
      </c>
    </row>
    <row r="16" spans="1:6" ht="24">
      <c r="A16" s="20">
        <v>13</v>
      </c>
      <c r="B16" s="250" t="s">
        <v>4887</v>
      </c>
      <c r="C16" s="250" t="s">
        <v>14761</v>
      </c>
      <c r="D16" s="250" t="s">
        <v>14762</v>
      </c>
      <c r="E16" s="250" t="s">
        <v>1021</v>
      </c>
    </row>
    <row r="17" spans="1:5" ht="24">
      <c r="A17" s="20">
        <v>14</v>
      </c>
      <c r="B17" s="250" t="s">
        <v>4888</v>
      </c>
      <c r="C17" s="250" t="s">
        <v>14763</v>
      </c>
      <c r="D17" s="250" t="s">
        <v>14764</v>
      </c>
      <c r="E17" s="250" t="s">
        <v>236</v>
      </c>
    </row>
    <row r="18" spans="1:5">
      <c r="A18" s="20">
        <v>15</v>
      </c>
      <c r="B18" s="250" t="s">
        <v>4889</v>
      </c>
      <c r="C18" s="250" t="s">
        <v>14765</v>
      </c>
      <c r="D18" s="250" t="s">
        <v>14766</v>
      </c>
      <c r="E18" s="250" t="s">
        <v>990</v>
      </c>
    </row>
    <row r="19" spans="1:5">
      <c r="A19" s="20">
        <v>16</v>
      </c>
      <c r="B19" s="250" t="s">
        <v>4890</v>
      </c>
      <c r="C19" s="250" t="s">
        <v>4891</v>
      </c>
      <c r="D19" s="250"/>
      <c r="E19" s="250" t="s">
        <v>78</v>
      </c>
    </row>
    <row r="20" spans="1:5" ht="24">
      <c r="A20" s="20">
        <v>17</v>
      </c>
      <c r="B20" s="250" t="s">
        <v>4892</v>
      </c>
      <c r="C20" s="250" t="s">
        <v>14840</v>
      </c>
      <c r="D20" s="250" t="s">
        <v>14767</v>
      </c>
      <c r="E20" s="250" t="s">
        <v>4893</v>
      </c>
    </row>
    <row r="21" spans="1:5">
      <c r="A21" s="20">
        <v>18</v>
      </c>
      <c r="B21" s="250" t="s">
        <v>4894</v>
      </c>
      <c r="C21" s="250" t="s">
        <v>4895</v>
      </c>
      <c r="D21" s="250"/>
      <c r="E21" s="250" t="s">
        <v>78</v>
      </c>
    </row>
    <row r="22" spans="1:5">
      <c r="A22" s="20">
        <v>19</v>
      </c>
      <c r="B22" s="250" t="s">
        <v>4896</v>
      </c>
      <c r="C22" s="250" t="s">
        <v>4897</v>
      </c>
      <c r="D22" s="250"/>
      <c r="E22" s="250" t="s">
        <v>78</v>
      </c>
    </row>
    <row r="23" spans="1:5" ht="24">
      <c r="A23" s="20">
        <v>20</v>
      </c>
      <c r="B23" s="250" t="s">
        <v>4898</v>
      </c>
      <c r="C23" s="250" t="s">
        <v>4899</v>
      </c>
      <c r="D23" s="250"/>
      <c r="E23" s="250" t="s">
        <v>78</v>
      </c>
    </row>
    <row r="24" spans="1:5">
      <c r="A24" s="20">
        <v>21</v>
      </c>
      <c r="B24" s="250" t="s">
        <v>4900</v>
      </c>
      <c r="C24" s="250" t="s">
        <v>4899</v>
      </c>
      <c r="D24" s="250"/>
      <c r="E24" s="250" t="s">
        <v>78</v>
      </c>
    </row>
    <row r="25" spans="1:5">
      <c r="A25" s="20">
        <v>22</v>
      </c>
      <c r="B25" s="250" t="s">
        <v>4901</v>
      </c>
      <c r="C25" s="250" t="s">
        <v>14841</v>
      </c>
      <c r="D25" s="250" t="s">
        <v>14768</v>
      </c>
      <c r="E25" s="250" t="s">
        <v>78</v>
      </c>
    </row>
    <row r="26" spans="1:5">
      <c r="A26" s="20">
        <v>23</v>
      </c>
      <c r="B26" s="250" t="s">
        <v>4902</v>
      </c>
      <c r="C26" s="250" t="s">
        <v>4903</v>
      </c>
      <c r="D26" s="250"/>
      <c r="E26" s="250" t="s">
        <v>78</v>
      </c>
    </row>
    <row r="27" spans="1:5">
      <c r="A27" s="20">
        <v>24</v>
      </c>
      <c r="B27" s="250" t="s">
        <v>4904</v>
      </c>
      <c r="C27" s="250" t="s">
        <v>4905</v>
      </c>
      <c r="D27" s="250"/>
      <c r="E27" s="250" t="s">
        <v>78</v>
      </c>
    </row>
    <row r="28" spans="1:5">
      <c r="A28" s="20">
        <v>25</v>
      </c>
      <c r="B28" s="250" t="s">
        <v>4906</v>
      </c>
      <c r="C28" s="250" t="s">
        <v>4907</v>
      </c>
      <c r="D28" s="250"/>
      <c r="E28" s="250" t="s">
        <v>78</v>
      </c>
    </row>
    <row r="29" spans="1:5">
      <c r="A29" s="20">
        <v>26</v>
      </c>
      <c r="B29" s="250" t="s">
        <v>4908</v>
      </c>
      <c r="C29" s="250" t="s">
        <v>4909</v>
      </c>
      <c r="D29" s="250"/>
      <c r="E29" s="250" t="s">
        <v>439</v>
      </c>
    </row>
    <row r="30" spans="1:5" ht="24">
      <c r="A30" s="20">
        <v>27</v>
      </c>
      <c r="B30" s="250" t="s">
        <v>4910</v>
      </c>
      <c r="C30" s="250" t="s">
        <v>4867</v>
      </c>
      <c r="D30" s="250"/>
      <c r="E30" s="250" t="s">
        <v>129</v>
      </c>
    </row>
    <row r="31" spans="1:5">
      <c r="A31" s="20">
        <v>28</v>
      </c>
      <c r="B31" s="250" t="s">
        <v>4911</v>
      </c>
      <c r="C31" s="250" t="s">
        <v>4912</v>
      </c>
      <c r="D31" s="250"/>
      <c r="E31" s="250" t="s">
        <v>106</v>
      </c>
    </row>
    <row r="32" spans="1:5" ht="24">
      <c r="A32" s="20">
        <v>29</v>
      </c>
      <c r="B32" s="250" t="s">
        <v>4913</v>
      </c>
      <c r="C32" s="250" t="s">
        <v>4914</v>
      </c>
      <c r="D32" s="250"/>
      <c r="E32" s="250" t="s">
        <v>4915</v>
      </c>
    </row>
    <row r="33" spans="1:5">
      <c r="A33" s="20">
        <v>30</v>
      </c>
      <c r="B33" s="250" t="s">
        <v>4916</v>
      </c>
      <c r="C33" s="250" t="s">
        <v>14842</v>
      </c>
      <c r="D33" s="250" t="s">
        <v>14769</v>
      </c>
      <c r="E33" s="250" t="s">
        <v>3890</v>
      </c>
    </row>
    <row r="34" spans="1:5">
      <c r="A34" s="20">
        <v>31</v>
      </c>
      <c r="B34" s="250" t="s">
        <v>4917</v>
      </c>
      <c r="C34" s="250" t="s">
        <v>4918</v>
      </c>
      <c r="D34" s="250"/>
      <c r="E34" s="250" t="s">
        <v>3890</v>
      </c>
    </row>
    <row r="35" spans="1:5" ht="24">
      <c r="A35" s="20">
        <v>32</v>
      </c>
      <c r="B35" s="250" t="s">
        <v>4919</v>
      </c>
      <c r="C35" s="250" t="s">
        <v>4920</v>
      </c>
      <c r="D35" s="250"/>
      <c r="E35" s="250" t="s">
        <v>909</v>
      </c>
    </row>
    <row r="36" spans="1:5">
      <c r="A36" s="20">
        <v>33</v>
      </c>
      <c r="B36" s="250" t="s">
        <v>4921</v>
      </c>
      <c r="C36" s="250" t="s">
        <v>4922</v>
      </c>
      <c r="D36" s="250"/>
      <c r="E36" s="250" t="s">
        <v>909</v>
      </c>
    </row>
    <row r="37" spans="1:5">
      <c r="A37" s="20">
        <v>34</v>
      </c>
      <c r="B37" s="250" t="s">
        <v>4923</v>
      </c>
      <c r="C37" s="250" t="s">
        <v>4924</v>
      </c>
      <c r="D37" s="250"/>
      <c r="E37" s="250" t="s">
        <v>78</v>
      </c>
    </row>
    <row r="38" spans="1:5">
      <c r="A38" s="20">
        <v>35</v>
      </c>
      <c r="B38" s="250" t="s">
        <v>4925</v>
      </c>
      <c r="C38" s="250" t="s">
        <v>14843</v>
      </c>
      <c r="D38" s="250" t="s">
        <v>14770</v>
      </c>
      <c r="E38" s="250" t="s">
        <v>78</v>
      </c>
    </row>
    <row r="39" spans="1:5" ht="24">
      <c r="A39" s="20">
        <v>36</v>
      </c>
      <c r="B39" s="250" t="s">
        <v>4926</v>
      </c>
      <c r="C39" s="250" t="s">
        <v>14844</v>
      </c>
      <c r="D39" s="250" t="s">
        <v>14771</v>
      </c>
      <c r="E39" s="250" t="s">
        <v>78</v>
      </c>
    </row>
    <row r="40" spans="1:5">
      <c r="A40" s="20">
        <v>37</v>
      </c>
      <c r="B40" s="250" t="s">
        <v>4927</v>
      </c>
      <c r="C40" s="250" t="s">
        <v>14845</v>
      </c>
      <c r="D40" s="250" t="s">
        <v>14772</v>
      </c>
      <c r="E40" s="250" t="s">
        <v>78</v>
      </c>
    </row>
    <row r="41" spans="1:5" ht="24">
      <c r="A41" s="20">
        <v>38</v>
      </c>
      <c r="B41" s="250" t="s">
        <v>4928</v>
      </c>
      <c r="C41" s="250" t="s">
        <v>4929</v>
      </c>
      <c r="D41" s="250"/>
      <c r="E41" s="250" t="s">
        <v>129</v>
      </c>
    </row>
    <row r="42" spans="1:5" ht="24">
      <c r="A42" s="20">
        <v>39</v>
      </c>
      <c r="B42" s="250" t="s">
        <v>4930</v>
      </c>
      <c r="C42" s="250" t="s">
        <v>14846</v>
      </c>
      <c r="D42" s="250" t="s">
        <v>14773</v>
      </c>
      <c r="E42" s="250" t="s">
        <v>106</v>
      </c>
    </row>
    <row r="43" spans="1:5" ht="16.5" customHeight="1">
      <c r="A43" s="20">
        <v>40</v>
      </c>
      <c r="B43" s="250" t="s">
        <v>4931</v>
      </c>
      <c r="C43" s="250" t="s">
        <v>4932</v>
      </c>
      <c r="D43" s="250"/>
      <c r="E43" s="250" t="s">
        <v>4933</v>
      </c>
    </row>
    <row r="44" spans="1:5" ht="16.5" customHeight="1">
      <c r="A44" s="20">
        <v>41</v>
      </c>
      <c r="B44" s="250" t="s">
        <v>4934</v>
      </c>
      <c r="C44" s="250" t="s">
        <v>4935</v>
      </c>
      <c r="D44" s="250"/>
      <c r="E44" s="250" t="s">
        <v>4936</v>
      </c>
    </row>
    <row r="45" spans="1:5" ht="16.5" customHeight="1">
      <c r="A45" s="20">
        <v>42</v>
      </c>
      <c r="B45" s="250" t="s">
        <v>4937</v>
      </c>
      <c r="C45" s="250" t="s">
        <v>4938</v>
      </c>
      <c r="D45" s="250"/>
      <c r="E45" s="250" t="s">
        <v>138</v>
      </c>
    </row>
    <row r="46" spans="1:5" ht="16.5" customHeight="1">
      <c r="A46" s="20">
        <v>43</v>
      </c>
      <c r="B46" s="250" t="s">
        <v>4939</v>
      </c>
      <c r="C46" s="250" t="s">
        <v>4940</v>
      </c>
      <c r="D46" s="250"/>
      <c r="E46" s="250" t="s">
        <v>386</v>
      </c>
    </row>
    <row r="47" spans="1:5" ht="16.5" customHeight="1">
      <c r="A47" s="20">
        <v>44</v>
      </c>
      <c r="B47" s="250" t="s">
        <v>4941</v>
      </c>
      <c r="C47" s="250" t="s">
        <v>14847</v>
      </c>
      <c r="D47" s="250" t="s">
        <v>14774</v>
      </c>
      <c r="E47" s="250" t="s">
        <v>386</v>
      </c>
    </row>
    <row r="48" spans="1:5" ht="16.5" customHeight="1">
      <c r="A48" s="20">
        <v>45</v>
      </c>
      <c r="B48" s="250" t="s">
        <v>4942</v>
      </c>
      <c r="C48" s="250" t="s">
        <v>4943</v>
      </c>
      <c r="D48" s="250"/>
      <c r="E48" s="250" t="s">
        <v>121</v>
      </c>
    </row>
    <row r="49" spans="1:5" ht="24">
      <c r="A49" s="20">
        <v>46</v>
      </c>
      <c r="B49" s="250" t="s">
        <v>4944</v>
      </c>
      <c r="C49" s="250" t="s">
        <v>4945</v>
      </c>
      <c r="D49" s="250"/>
      <c r="E49" s="250" t="s">
        <v>4946</v>
      </c>
    </row>
    <row r="50" spans="1:5" ht="24">
      <c r="A50" s="20">
        <v>47</v>
      </c>
      <c r="B50" s="250" t="s">
        <v>4947</v>
      </c>
      <c r="C50" s="250" t="s">
        <v>14848</v>
      </c>
      <c r="D50" s="250" t="s">
        <v>14775</v>
      </c>
      <c r="E50" s="250" t="s">
        <v>4948</v>
      </c>
    </row>
    <row r="51" spans="1:5" ht="17.25" customHeight="1">
      <c r="A51" s="20">
        <v>48</v>
      </c>
      <c r="B51" s="250" t="s">
        <v>4949</v>
      </c>
      <c r="C51" s="250" t="s">
        <v>4950</v>
      </c>
      <c r="D51" s="250"/>
      <c r="E51" s="250" t="s">
        <v>3938</v>
      </c>
    </row>
    <row r="52" spans="1:5" ht="17.25" customHeight="1">
      <c r="A52" s="20">
        <v>49</v>
      </c>
      <c r="B52" s="250" t="s">
        <v>4951</v>
      </c>
      <c r="C52" s="250" t="s">
        <v>4952</v>
      </c>
      <c r="D52" s="250"/>
      <c r="E52" s="250" t="s">
        <v>3495</v>
      </c>
    </row>
    <row r="53" spans="1:5" ht="17.25" customHeight="1">
      <c r="A53" s="20">
        <v>50</v>
      </c>
      <c r="B53" s="250" t="s">
        <v>4953</v>
      </c>
      <c r="C53" s="250" t="s">
        <v>14849</v>
      </c>
      <c r="D53" s="250" t="s">
        <v>14776</v>
      </c>
      <c r="E53" s="250" t="s">
        <v>4954</v>
      </c>
    </row>
    <row r="54" spans="1:5" ht="24">
      <c r="A54" s="20">
        <v>51</v>
      </c>
      <c r="B54" s="250" t="s">
        <v>4955</v>
      </c>
      <c r="C54" s="250" t="s">
        <v>4956</v>
      </c>
      <c r="D54" s="250"/>
      <c r="E54" s="250" t="s">
        <v>245</v>
      </c>
    </row>
    <row r="55" spans="1:5" ht="24">
      <c r="A55" s="20">
        <v>52</v>
      </c>
      <c r="B55" s="250" t="s">
        <v>4957</v>
      </c>
      <c r="C55" s="250" t="s">
        <v>4958</v>
      </c>
      <c r="D55" s="250"/>
      <c r="E55" s="250" t="s">
        <v>21</v>
      </c>
    </row>
    <row r="56" spans="1:5">
      <c r="A56" s="20">
        <v>53</v>
      </c>
      <c r="B56" s="250" t="s">
        <v>4959</v>
      </c>
      <c r="C56" s="250" t="s">
        <v>4960</v>
      </c>
      <c r="D56" s="250"/>
      <c r="E56" s="250" t="s">
        <v>4961</v>
      </c>
    </row>
    <row r="57" spans="1:5" ht="24">
      <c r="A57" s="20">
        <v>54</v>
      </c>
      <c r="B57" s="250" t="s">
        <v>4962</v>
      </c>
      <c r="C57" s="250" t="s">
        <v>4963</v>
      </c>
      <c r="D57" s="250"/>
      <c r="E57" s="250" t="s">
        <v>1349</v>
      </c>
    </row>
    <row r="58" spans="1:5">
      <c r="A58" s="20">
        <v>55</v>
      </c>
      <c r="B58" s="250" t="s">
        <v>4964</v>
      </c>
      <c r="C58" s="250" t="s">
        <v>4965</v>
      </c>
      <c r="D58" s="250"/>
      <c r="E58" s="250" t="s">
        <v>915</v>
      </c>
    </row>
    <row r="59" spans="1:5">
      <c r="A59" s="20">
        <v>56</v>
      </c>
      <c r="B59" s="250" t="s">
        <v>4966</v>
      </c>
      <c r="C59" s="250" t="s">
        <v>4967</v>
      </c>
      <c r="D59" s="250"/>
      <c r="E59" s="250" t="s">
        <v>915</v>
      </c>
    </row>
    <row r="60" spans="1:5">
      <c r="A60" s="20">
        <v>57</v>
      </c>
      <c r="B60" s="250" t="s">
        <v>4968</v>
      </c>
      <c r="C60" s="250" t="s">
        <v>14850</v>
      </c>
      <c r="D60" s="250" t="s">
        <v>14777</v>
      </c>
      <c r="E60" s="250" t="s">
        <v>4915</v>
      </c>
    </row>
    <row r="61" spans="1:5">
      <c r="A61" s="20">
        <v>58</v>
      </c>
      <c r="B61" s="250" t="s">
        <v>4969</v>
      </c>
      <c r="C61" s="250" t="s">
        <v>4970</v>
      </c>
      <c r="D61" s="250"/>
      <c r="E61" s="250" t="s">
        <v>4971</v>
      </c>
    </row>
    <row r="62" spans="1:5" ht="24">
      <c r="A62" s="20">
        <v>59</v>
      </c>
      <c r="B62" s="250" t="s">
        <v>4972</v>
      </c>
      <c r="C62" s="250" t="s">
        <v>4973</v>
      </c>
      <c r="D62" s="250"/>
      <c r="E62" s="250" t="s">
        <v>4974</v>
      </c>
    </row>
    <row r="63" spans="1:5" ht="24">
      <c r="A63" s="20">
        <v>60</v>
      </c>
      <c r="B63" s="250" t="s">
        <v>4975</v>
      </c>
      <c r="C63" s="250" t="s">
        <v>4976</v>
      </c>
      <c r="D63" s="250"/>
      <c r="E63" s="250" t="s">
        <v>1012</v>
      </c>
    </row>
    <row r="64" spans="1:5">
      <c r="A64" s="20">
        <v>61</v>
      </c>
      <c r="B64" s="250" t="s">
        <v>4977</v>
      </c>
      <c r="C64" s="250" t="s">
        <v>4978</v>
      </c>
      <c r="D64" s="250"/>
      <c r="E64" s="250" t="s">
        <v>578</v>
      </c>
    </row>
    <row r="65" spans="1:5">
      <c r="A65" s="20">
        <v>62</v>
      </c>
      <c r="B65" s="250" t="s">
        <v>4979</v>
      </c>
      <c r="C65" s="250" t="s">
        <v>10777</v>
      </c>
      <c r="D65" s="250" t="s">
        <v>14778</v>
      </c>
      <c r="E65" s="250" t="s">
        <v>1012</v>
      </c>
    </row>
    <row r="66" spans="1:5">
      <c r="A66" s="20">
        <v>63</v>
      </c>
      <c r="B66" s="250" t="s">
        <v>4980</v>
      </c>
      <c r="C66" s="250" t="s">
        <v>4981</v>
      </c>
      <c r="D66" s="250"/>
      <c r="E66" s="250" t="s">
        <v>1012</v>
      </c>
    </row>
    <row r="67" spans="1:5" ht="24">
      <c r="A67" s="20">
        <v>64</v>
      </c>
      <c r="B67" s="250" t="s">
        <v>4982</v>
      </c>
      <c r="C67" s="250" t="s">
        <v>4983</v>
      </c>
      <c r="D67" s="250"/>
      <c r="E67" s="250" t="s">
        <v>42</v>
      </c>
    </row>
    <row r="68" spans="1:5" ht="19.5" customHeight="1">
      <c r="A68" s="20">
        <v>65</v>
      </c>
      <c r="B68" s="250" t="s">
        <v>4984</v>
      </c>
      <c r="C68" s="250" t="s">
        <v>4985</v>
      </c>
      <c r="D68" s="250"/>
      <c r="E68" s="250" t="s">
        <v>42</v>
      </c>
    </row>
    <row r="69" spans="1:5" ht="19.5" customHeight="1">
      <c r="A69" s="20">
        <v>66</v>
      </c>
      <c r="B69" s="250" t="s">
        <v>4986</v>
      </c>
      <c r="C69" s="250" t="s">
        <v>4987</v>
      </c>
      <c r="D69" s="250"/>
      <c r="E69" s="250" t="s">
        <v>4988</v>
      </c>
    </row>
    <row r="70" spans="1:5" ht="24">
      <c r="A70" s="20">
        <v>67</v>
      </c>
      <c r="B70" s="250" t="s">
        <v>4989</v>
      </c>
      <c r="C70" s="250" t="s">
        <v>4990</v>
      </c>
      <c r="D70" s="250"/>
      <c r="E70" s="250" t="s">
        <v>909</v>
      </c>
    </row>
    <row r="71" spans="1:5" ht="16.5" customHeight="1">
      <c r="A71" s="20">
        <v>68</v>
      </c>
      <c r="B71" s="250" t="s">
        <v>4991</v>
      </c>
      <c r="C71" s="250" t="s">
        <v>4992</v>
      </c>
      <c r="D71" s="250"/>
      <c r="E71" s="250" t="s">
        <v>4993</v>
      </c>
    </row>
    <row r="72" spans="1:5" ht="24">
      <c r="A72" s="20">
        <v>69</v>
      </c>
      <c r="B72" s="250" t="s">
        <v>4994</v>
      </c>
      <c r="C72" s="250" t="s">
        <v>14779</v>
      </c>
      <c r="D72" s="250"/>
      <c r="E72" s="250" t="s">
        <v>4995</v>
      </c>
    </row>
    <row r="73" spans="1:5" ht="24">
      <c r="A73" s="20">
        <v>70</v>
      </c>
      <c r="B73" s="250" t="s">
        <v>4996</v>
      </c>
      <c r="C73" s="250" t="s">
        <v>4997</v>
      </c>
      <c r="D73" s="250"/>
      <c r="E73" s="250" t="s">
        <v>4995</v>
      </c>
    </row>
    <row r="74" spans="1:5">
      <c r="A74" s="20">
        <v>71</v>
      </c>
      <c r="B74" s="250" t="s">
        <v>4998</v>
      </c>
      <c r="C74" s="250" t="s">
        <v>4999</v>
      </c>
      <c r="D74" s="250"/>
      <c r="E74" s="250" t="s">
        <v>4995</v>
      </c>
    </row>
    <row r="75" spans="1:5" ht="24">
      <c r="A75" s="20">
        <v>72</v>
      </c>
      <c r="B75" s="250" t="s">
        <v>5000</v>
      </c>
      <c r="C75" s="250" t="s">
        <v>14851</v>
      </c>
      <c r="D75" s="250" t="s">
        <v>14780</v>
      </c>
      <c r="E75" s="250" t="s">
        <v>5001</v>
      </c>
    </row>
    <row r="76" spans="1:5" ht="18" customHeight="1">
      <c r="A76" s="20">
        <v>73</v>
      </c>
      <c r="B76" s="250" t="s">
        <v>5002</v>
      </c>
      <c r="C76" s="250" t="s">
        <v>5003</v>
      </c>
      <c r="D76" s="250"/>
      <c r="E76" s="250" t="s">
        <v>135</v>
      </c>
    </row>
    <row r="77" spans="1:5" ht="18" customHeight="1">
      <c r="A77" s="20">
        <v>74</v>
      </c>
      <c r="B77" s="250" t="s">
        <v>5004</v>
      </c>
      <c r="C77" s="250" t="s">
        <v>5005</v>
      </c>
      <c r="D77" s="250"/>
      <c r="E77" s="250" t="s">
        <v>5006</v>
      </c>
    </row>
    <row r="78" spans="1:5" ht="18" customHeight="1">
      <c r="A78" s="20">
        <v>75</v>
      </c>
      <c r="B78" s="250" t="s">
        <v>5007</v>
      </c>
      <c r="C78" s="250" t="s">
        <v>5008</v>
      </c>
      <c r="D78" s="250"/>
      <c r="E78" s="250" t="s">
        <v>4993</v>
      </c>
    </row>
    <row r="79" spans="1:5" ht="18" customHeight="1">
      <c r="A79" s="20">
        <v>76</v>
      </c>
      <c r="B79" s="250" t="s">
        <v>5009</v>
      </c>
      <c r="C79" s="250" t="s">
        <v>5010</v>
      </c>
      <c r="D79" s="250"/>
      <c r="E79" s="250" t="s">
        <v>4993</v>
      </c>
    </row>
    <row r="80" spans="1:5" ht="18" customHeight="1">
      <c r="A80" s="20">
        <v>77</v>
      </c>
      <c r="B80" s="250" t="s">
        <v>5011</v>
      </c>
      <c r="C80" s="250" t="s">
        <v>5012</v>
      </c>
      <c r="D80" s="250"/>
      <c r="E80" s="250" t="s">
        <v>4495</v>
      </c>
    </row>
    <row r="81" spans="1:5" ht="18" customHeight="1">
      <c r="A81" s="20">
        <v>78</v>
      </c>
      <c r="B81" s="250" t="s">
        <v>5013</v>
      </c>
      <c r="C81" s="250" t="s">
        <v>5014</v>
      </c>
      <c r="D81" s="250"/>
      <c r="E81" s="250" t="s">
        <v>4495</v>
      </c>
    </row>
    <row r="82" spans="1:5" ht="18" customHeight="1">
      <c r="A82" s="20">
        <v>79</v>
      </c>
      <c r="B82" s="250" t="s">
        <v>5015</v>
      </c>
      <c r="C82" s="250" t="s">
        <v>5016</v>
      </c>
      <c r="D82" s="250"/>
      <c r="E82" s="250" t="s">
        <v>42</v>
      </c>
    </row>
    <row r="83" spans="1:5" ht="18" customHeight="1">
      <c r="A83" s="20">
        <v>80</v>
      </c>
      <c r="B83" s="250" t="s">
        <v>5017</v>
      </c>
      <c r="C83" s="250" t="s">
        <v>5018</v>
      </c>
      <c r="D83" s="250"/>
      <c r="E83" s="250" t="s">
        <v>4988</v>
      </c>
    </row>
    <row r="84" spans="1:5" ht="18" customHeight="1">
      <c r="A84" s="20">
        <v>81</v>
      </c>
      <c r="B84" s="250" t="s">
        <v>5019</v>
      </c>
      <c r="C84" s="250" t="s">
        <v>5020</v>
      </c>
      <c r="D84" s="250"/>
      <c r="E84" s="250" t="s">
        <v>4993</v>
      </c>
    </row>
    <row r="85" spans="1:5" ht="18" customHeight="1">
      <c r="A85" s="20">
        <v>82</v>
      </c>
      <c r="B85" s="250" t="s">
        <v>5021</v>
      </c>
      <c r="C85" s="250" t="s">
        <v>5022</v>
      </c>
      <c r="D85" s="250"/>
      <c r="E85" s="250" t="s">
        <v>5023</v>
      </c>
    </row>
    <row r="86" spans="1:5" ht="28.5" customHeight="1">
      <c r="A86" s="20">
        <v>83</v>
      </c>
      <c r="B86" s="250" t="s">
        <v>5024</v>
      </c>
      <c r="C86" s="250" t="s">
        <v>14852</v>
      </c>
      <c r="D86" s="250" t="s">
        <v>14781</v>
      </c>
      <c r="E86" s="250" t="s">
        <v>5025</v>
      </c>
    </row>
    <row r="87" spans="1:5">
      <c r="A87" s="20">
        <v>84</v>
      </c>
      <c r="B87" s="250" t="s">
        <v>5026</v>
      </c>
      <c r="C87" s="250" t="s">
        <v>14853</v>
      </c>
      <c r="D87" s="250" t="s">
        <v>14839</v>
      </c>
      <c r="E87" s="250" t="s">
        <v>5027</v>
      </c>
    </row>
    <row r="88" spans="1:5" ht="17.25" customHeight="1">
      <c r="A88" s="20">
        <v>85</v>
      </c>
      <c r="B88" s="250" t="s">
        <v>5028</v>
      </c>
      <c r="C88" s="250" t="s">
        <v>5029</v>
      </c>
      <c r="D88" s="250"/>
      <c r="E88" s="250" t="s">
        <v>5027</v>
      </c>
    </row>
    <row r="89" spans="1:5">
      <c r="A89" s="20">
        <v>86</v>
      </c>
      <c r="B89" s="250" t="s">
        <v>5030</v>
      </c>
      <c r="C89" s="250" t="s">
        <v>6674</v>
      </c>
      <c r="D89" s="250" t="s">
        <v>14838</v>
      </c>
      <c r="E89" s="250" t="s">
        <v>211</v>
      </c>
    </row>
    <row r="90" spans="1:5" ht="18" customHeight="1">
      <c r="A90" s="20">
        <v>87</v>
      </c>
      <c r="B90" s="250" t="s">
        <v>5031</v>
      </c>
      <c r="C90" s="250" t="s">
        <v>5032</v>
      </c>
      <c r="D90" s="250"/>
      <c r="E90" s="250" t="s">
        <v>5033</v>
      </c>
    </row>
    <row r="91" spans="1:5" ht="16.5" customHeight="1">
      <c r="A91" s="20">
        <v>88</v>
      </c>
      <c r="B91" s="250" t="s">
        <v>5034</v>
      </c>
      <c r="C91" s="250" t="s">
        <v>14854</v>
      </c>
      <c r="D91" s="250" t="s">
        <v>14837</v>
      </c>
      <c r="E91" s="250" t="s">
        <v>853</v>
      </c>
    </row>
    <row r="92" spans="1:5" ht="17.25" customHeight="1">
      <c r="A92" s="20">
        <v>89</v>
      </c>
      <c r="B92" s="250" t="s">
        <v>5035</v>
      </c>
      <c r="C92" s="250" t="s">
        <v>5036</v>
      </c>
      <c r="D92" s="250"/>
      <c r="E92" s="250" t="s">
        <v>439</v>
      </c>
    </row>
    <row r="93" spans="1:5" ht="17.25" customHeight="1">
      <c r="A93" s="20">
        <v>90</v>
      </c>
      <c r="B93" s="250" t="s">
        <v>5037</v>
      </c>
      <c r="C93" s="250" t="s">
        <v>5038</v>
      </c>
      <c r="D93" s="250"/>
      <c r="E93" s="250" t="s">
        <v>106</v>
      </c>
    </row>
    <row r="94" spans="1:5" ht="17.25" customHeight="1">
      <c r="A94" s="20">
        <v>91</v>
      </c>
      <c r="B94" s="250" t="s">
        <v>5039</v>
      </c>
      <c r="C94" s="250" t="s">
        <v>5040</v>
      </c>
      <c r="D94" s="250"/>
      <c r="E94" s="250" t="s">
        <v>106</v>
      </c>
    </row>
    <row r="95" spans="1:5" ht="17.25" customHeight="1">
      <c r="A95" s="20">
        <v>92</v>
      </c>
      <c r="B95" s="250" t="s">
        <v>5041</v>
      </c>
      <c r="C95" s="250" t="s">
        <v>5042</v>
      </c>
      <c r="D95" s="250"/>
      <c r="E95" s="250" t="s">
        <v>106</v>
      </c>
    </row>
    <row r="96" spans="1:5" ht="17.25" customHeight="1">
      <c r="A96" s="20">
        <v>93</v>
      </c>
      <c r="B96" s="250" t="s">
        <v>5043</v>
      </c>
      <c r="C96" s="250" t="s">
        <v>5044</v>
      </c>
      <c r="D96" s="250"/>
      <c r="E96" s="250" t="s">
        <v>106</v>
      </c>
    </row>
    <row r="97" spans="1:5" ht="17.25" customHeight="1">
      <c r="A97" s="20">
        <v>94</v>
      </c>
      <c r="B97" s="250" t="s">
        <v>5045</v>
      </c>
      <c r="C97" s="250" t="s">
        <v>5046</v>
      </c>
      <c r="D97" s="250"/>
      <c r="E97" s="250" t="s">
        <v>106</v>
      </c>
    </row>
    <row r="98" spans="1:5" ht="17.25" customHeight="1">
      <c r="A98" s="20">
        <v>95</v>
      </c>
      <c r="B98" s="250" t="s">
        <v>5047</v>
      </c>
      <c r="C98" s="250" t="s">
        <v>5048</v>
      </c>
      <c r="D98" s="250"/>
      <c r="E98" s="250" t="s">
        <v>365</v>
      </c>
    </row>
    <row r="99" spans="1:5" ht="17.25" customHeight="1">
      <c r="A99" s="20">
        <v>96</v>
      </c>
      <c r="B99" s="250" t="s">
        <v>5049</v>
      </c>
      <c r="C99" s="250" t="s">
        <v>5050</v>
      </c>
      <c r="D99" s="250"/>
      <c r="E99" s="250" t="s">
        <v>365</v>
      </c>
    </row>
    <row r="100" spans="1:5" ht="17.25" customHeight="1">
      <c r="A100" s="20">
        <v>97</v>
      </c>
      <c r="B100" s="250" t="s">
        <v>5051</v>
      </c>
      <c r="C100" s="250" t="s">
        <v>5052</v>
      </c>
      <c r="D100" s="250"/>
      <c r="E100" s="250" t="s">
        <v>365</v>
      </c>
    </row>
    <row r="101" spans="1:5">
      <c r="A101" s="20">
        <v>98</v>
      </c>
      <c r="B101" s="250" t="s">
        <v>5053</v>
      </c>
      <c r="C101" s="250" t="s">
        <v>14855</v>
      </c>
      <c r="D101" s="250" t="s">
        <v>14836</v>
      </c>
      <c r="E101" s="250" t="s">
        <v>4915</v>
      </c>
    </row>
    <row r="102" spans="1:5">
      <c r="A102" s="20">
        <v>99</v>
      </c>
      <c r="B102" s="250" t="s">
        <v>5054</v>
      </c>
      <c r="C102" s="250" t="s">
        <v>5055</v>
      </c>
      <c r="D102" s="250"/>
      <c r="E102" s="250" t="s">
        <v>1383</v>
      </c>
    </row>
    <row r="103" spans="1:5">
      <c r="A103" s="20">
        <v>100</v>
      </c>
      <c r="B103" s="250" t="s">
        <v>5056</v>
      </c>
      <c r="C103" s="250" t="s">
        <v>5057</v>
      </c>
      <c r="D103" s="250"/>
      <c r="E103" s="250" t="s">
        <v>35</v>
      </c>
    </row>
    <row r="104" spans="1:5" ht="24">
      <c r="A104" s="20">
        <v>101</v>
      </c>
      <c r="B104" s="250" t="s">
        <v>5058</v>
      </c>
      <c r="C104" s="250" t="s">
        <v>5059</v>
      </c>
      <c r="D104" s="250"/>
      <c r="E104" s="250" t="s">
        <v>146</v>
      </c>
    </row>
    <row r="105" spans="1:5">
      <c r="A105" s="20">
        <v>102</v>
      </c>
      <c r="B105" s="250" t="s">
        <v>5060</v>
      </c>
      <c r="C105" s="250" t="s">
        <v>5061</v>
      </c>
      <c r="D105" s="250"/>
      <c r="E105" s="250" t="s">
        <v>625</v>
      </c>
    </row>
    <row r="106" spans="1:5" ht="24">
      <c r="A106" s="20">
        <v>103</v>
      </c>
      <c r="B106" s="250" t="s">
        <v>5062</v>
      </c>
      <c r="C106" s="250" t="s">
        <v>14835</v>
      </c>
      <c r="D106" s="250"/>
      <c r="E106" s="250" t="s">
        <v>625</v>
      </c>
    </row>
    <row r="107" spans="1:5">
      <c r="A107" s="20">
        <v>104</v>
      </c>
      <c r="B107" s="250" t="s">
        <v>5063</v>
      </c>
      <c r="C107" s="250" t="s">
        <v>5064</v>
      </c>
      <c r="D107" s="250"/>
      <c r="E107" s="250" t="s">
        <v>625</v>
      </c>
    </row>
    <row r="108" spans="1:5" ht="24">
      <c r="A108" s="20">
        <v>105</v>
      </c>
      <c r="B108" s="250" t="s">
        <v>5065</v>
      </c>
      <c r="C108" s="250" t="s">
        <v>5066</v>
      </c>
      <c r="D108" s="250"/>
      <c r="E108" s="250" t="s">
        <v>523</v>
      </c>
    </row>
    <row r="109" spans="1:5">
      <c r="A109" s="20">
        <v>106</v>
      </c>
      <c r="B109" s="250" t="s">
        <v>5067</v>
      </c>
      <c r="C109" s="250" t="s">
        <v>5068</v>
      </c>
      <c r="D109" s="250"/>
      <c r="E109" s="250" t="s">
        <v>5069</v>
      </c>
    </row>
    <row r="110" spans="1:5" ht="24">
      <c r="A110" s="20">
        <v>107</v>
      </c>
      <c r="B110" s="250" t="s">
        <v>5070</v>
      </c>
      <c r="C110" s="250" t="s">
        <v>14856</v>
      </c>
      <c r="D110" s="250" t="s">
        <v>14834</v>
      </c>
      <c r="E110" s="250" t="s">
        <v>5071</v>
      </c>
    </row>
    <row r="111" spans="1:5" ht="18" customHeight="1">
      <c r="A111" s="20">
        <v>108</v>
      </c>
      <c r="B111" s="250" t="s">
        <v>5072</v>
      </c>
      <c r="C111" s="250" t="s">
        <v>5073</v>
      </c>
      <c r="D111" s="250"/>
      <c r="E111" s="250" t="s">
        <v>5074</v>
      </c>
    </row>
    <row r="112" spans="1:5" ht="18" customHeight="1">
      <c r="A112" s="20">
        <v>109</v>
      </c>
      <c r="B112" s="250" t="s">
        <v>5075</v>
      </c>
      <c r="C112" s="250" t="s">
        <v>5076</v>
      </c>
      <c r="D112" s="250"/>
      <c r="E112" s="250" t="s">
        <v>182</v>
      </c>
    </row>
    <row r="113" spans="1:5" ht="18" customHeight="1">
      <c r="A113" s="20">
        <v>110</v>
      </c>
      <c r="B113" s="250" t="s">
        <v>5077</v>
      </c>
      <c r="C113" s="250" t="s">
        <v>5078</v>
      </c>
      <c r="D113" s="250"/>
      <c r="E113" s="250" t="s">
        <v>182</v>
      </c>
    </row>
    <row r="114" spans="1:5" ht="18" customHeight="1">
      <c r="A114" s="20">
        <v>111</v>
      </c>
      <c r="B114" s="250" t="s">
        <v>5079</v>
      </c>
      <c r="C114" s="250" t="s">
        <v>5080</v>
      </c>
      <c r="D114" s="250"/>
      <c r="E114" s="250" t="s">
        <v>182</v>
      </c>
    </row>
    <row r="115" spans="1:5" ht="18" customHeight="1">
      <c r="A115" s="20">
        <v>112</v>
      </c>
      <c r="B115" s="250" t="s">
        <v>5081</v>
      </c>
      <c r="C115" s="250" t="s">
        <v>5082</v>
      </c>
      <c r="D115" s="250"/>
      <c r="E115" s="250" t="s">
        <v>182</v>
      </c>
    </row>
    <row r="116" spans="1:5" ht="18" customHeight="1">
      <c r="A116" s="20">
        <v>113</v>
      </c>
      <c r="B116" s="250" t="s">
        <v>5083</v>
      </c>
      <c r="C116" s="250" t="s">
        <v>5084</v>
      </c>
      <c r="D116" s="250"/>
      <c r="E116" s="250" t="s">
        <v>182</v>
      </c>
    </row>
    <row r="117" spans="1:5" ht="24">
      <c r="A117" s="20">
        <v>114</v>
      </c>
      <c r="B117" s="250" t="s">
        <v>5085</v>
      </c>
      <c r="C117" s="250" t="s">
        <v>5086</v>
      </c>
      <c r="D117" s="250"/>
      <c r="E117" s="250" t="s">
        <v>5087</v>
      </c>
    </row>
    <row r="118" spans="1:5" ht="18" customHeight="1">
      <c r="A118" s="20">
        <v>115</v>
      </c>
      <c r="B118" s="250" t="s">
        <v>5088</v>
      </c>
      <c r="C118" s="250" t="s">
        <v>5089</v>
      </c>
      <c r="D118" s="250"/>
      <c r="E118" s="250" t="s">
        <v>33</v>
      </c>
    </row>
    <row r="119" spans="1:5" ht="18" customHeight="1">
      <c r="A119" s="20">
        <v>116</v>
      </c>
      <c r="B119" s="250" t="s">
        <v>5090</v>
      </c>
      <c r="C119" s="250" t="s">
        <v>14857</v>
      </c>
      <c r="D119" s="250" t="s">
        <v>14833</v>
      </c>
      <c r="E119" s="250" t="s">
        <v>33</v>
      </c>
    </row>
    <row r="120" spans="1:5" ht="18" customHeight="1">
      <c r="A120" s="20">
        <v>117</v>
      </c>
      <c r="B120" s="250" t="s">
        <v>5091</v>
      </c>
      <c r="C120" s="250" t="s">
        <v>5092</v>
      </c>
      <c r="D120" s="250"/>
      <c r="E120" s="250" t="s">
        <v>33</v>
      </c>
    </row>
    <row r="121" spans="1:5" ht="24">
      <c r="A121" s="20">
        <v>118</v>
      </c>
      <c r="B121" s="250" t="s">
        <v>5093</v>
      </c>
      <c r="C121" s="250" t="s">
        <v>14858</v>
      </c>
      <c r="D121" s="250" t="s">
        <v>14832</v>
      </c>
      <c r="E121" s="250" t="s">
        <v>5094</v>
      </c>
    </row>
    <row r="122" spans="1:5" ht="18" customHeight="1">
      <c r="A122" s="20">
        <v>119</v>
      </c>
      <c r="B122" s="250" t="s">
        <v>5095</v>
      </c>
      <c r="C122" s="250" t="s">
        <v>5096</v>
      </c>
      <c r="D122" s="250"/>
      <c r="E122" s="250" t="s">
        <v>990</v>
      </c>
    </row>
    <row r="123" spans="1:5" ht="18" customHeight="1">
      <c r="A123" s="20">
        <v>120</v>
      </c>
      <c r="B123" s="250" t="s">
        <v>5097</v>
      </c>
      <c r="C123" s="250" t="s">
        <v>5098</v>
      </c>
      <c r="D123" s="250"/>
      <c r="E123" s="250" t="s">
        <v>5094</v>
      </c>
    </row>
    <row r="124" spans="1:5" ht="18" customHeight="1">
      <c r="A124" s="20">
        <v>121</v>
      </c>
      <c r="B124" s="250" t="s">
        <v>5099</v>
      </c>
      <c r="C124" s="250" t="s">
        <v>5100</v>
      </c>
      <c r="D124" s="250"/>
      <c r="E124" s="250" t="s">
        <v>1036</v>
      </c>
    </row>
    <row r="125" spans="1:5" ht="18" customHeight="1">
      <c r="A125" s="20">
        <v>122</v>
      </c>
      <c r="B125" s="250" t="s">
        <v>5101</v>
      </c>
      <c r="C125" s="250" t="s">
        <v>5102</v>
      </c>
      <c r="D125" s="250"/>
      <c r="E125" s="250" t="s">
        <v>1036</v>
      </c>
    </row>
    <row r="126" spans="1:5" ht="18" customHeight="1">
      <c r="A126" s="20">
        <v>123</v>
      </c>
      <c r="B126" s="250" t="s">
        <v>5103</v>
      </c>
      <c r="C126" s="250" t="s">
        <v>5104</v>
      </c>
      <c r="D126" s="250"/>
      <c r="E126" s="250" t="s">
        <v>1036</v>
      </c>
    </row>
    <row r="127" spans="1:5" ht="18" customHeight="1">
      <c r="A127" s="20">
        <v>124</v>
      </c>
      <c r="B127" s="250" t="s">
        <v>5105</v>
      </c>
      <c r="C127" s="250" t="s">
        <v>5106</v>
      </c>
      <c r="D127" s="250"/>
      <c r="E127" s="250" t="s">
        <v>1036</v>
      </c>
    </row>
    <row r="128" spans="1:5" ht="18" customHeight="1">
      <c r="A128" s="20">
        <v>125</v>
      </c>
      <c r="B128" s="250" t="s">
        <v>5107</v>
      </c>
      <c r="C128" s="250" t="s">
        <v>5108</v>
      </c>
      <c r="D128" s="250"/>
      <c r="E128" s="250" t="s">
        <v>33</v>
      </c>
    </row>
    <row r="129" spans="1:5" ht="18" customHeight="1">
      <c r="A129" s="20">
        <v>126</v>
      </c>
      <c r="B129" s="250" t="s">
        <v>5109</v>
      </c>
      <c r="C129" s="250" t="s">
        <v>5110</v>
      </c>
      <c r="D129" s="250"/>
      <c r="E129" s="250" t="s">
        <v>33</v>
      </c>
    </row>
    <row r="130" spans="1:5" ht="18" customHeight="1">
      <c r="A130" s="20">
        <v>127</v>
      </c>
      <c r="B130" s="250" t="s">
        <v>5111</v>
      </c>
      <c r="C130" s="250" t="s">
        <v>5112</v>
      </c>
      <c r="D130" s="250"/>
      <c r="E130" s="250" t="s">
        <v>33</v>
      </c>
    </row>
    <row r="131" spans="1:5" ht="18" customHeight="1">
      <c r="A131" s="20">
        <v>128</v>
      </c>
      <c r="B131" s="250" t="s">
        <v>5113</v>
      </c>
      <c r="C131" s="250" t="s">
        <v>5114</v>
      </c>
      <c r="D131" s="250"/>
      <c r="E131" s="250" t="s">
        <v>4495</v>
      </c>
    </row>
    <row r="132" spans="1:5" ht="18" customHeight="1">
      <c r="A132" s="20">
        <v>129</v>
      </c>
      <c r="B132" s="250" t="s">
        <v>5115</v>
      </c>
      <c r="C132" s="250" t="s">
        <v>5116</v>
      </c>
      <c r="D132" s="250"/>
      <c r="E132" s="250" t="s">
        <v>4712</v>
      </c>
    </row>
    <row r="133" spans="1:5" ht="18" customHeight="1">
      <c r="A133" s="20">
        <v>130</v>
      </c>
      <c r="B133" s="250" t="s">
        <v>5117</v>
      </c>
      <c r="C133" s="250" t="s">
        <v>5118</v>
      </c>
      <c r="D133" s="250"/>
      <c r="E133" s="250" t="s">
        <v>193</v>
      </c>
    </row>
    <row r="134" spans="1:5" ht="18" customHeight="1">
      <c r="A134" s="20">
        <v>131</v>
      </c>
      <c r="B134" s="250" t="s">
        <v>5119</v>
      </c>
      <c r="C134" s="250" t="s">
        <v>5120</v>
      </c>
      <c r="D134" s="250"/>
      <c r="E134" s="250" t="s">
        <v>193</v>
      </c>
    </row>
    <row r="135" spans="1:5" ht="18" customHeight="1">
      <c r="A135" s="20">
        <v>132</v>
      </c>
      <c r="B135" s="250" t="s">
        <v>5121</v>
      </c>
      <c r="C135" s="250" t="s">
        <v>5122</v>
      </c>
      <c r="D135" s="250"/>
      <c r="E135" s="250" t="s">
        <v>193</v>
      </c>
    </row>
    <row r="136" spans="1:5" ht="18" customHeight="1">
      <c r="A136" s="20">
        <v>133</v>
      </c>
      <c r="B136" s="250" t="s">
        <v>5123</v>
      </c>
      <c r="C136" s="250" t="s">
        <v>5124</v>
      </c>
      <c r="D136" s="250"/>
      <c r="E136" s="250" t="s">
        <v>193</v>
      </c>
    </row>
    <row r="137" spans="1:5" ht="18" customHeight="1">
      <c r="A137" s="20">
        <v>134</v>
      </c>
      <c r="B137" s="250" t="s">
        <v>5125</v>
      </c>
      <c r="C137" s="250" t="s">
        <v>5126</v>
      </c>
      <c r="D137" s="250"/>
      <c r="E137" s="250" t="s">
        <v>193</v>
      </c>
    </row>
    <row r="138" spans="1:5" ht="18" customHeight="1">
      <c r="A138" s="20">
        <v>135</v>
      </c>
      <c r="B138" s="250" t="s">
        <v>5127</v>
      </c>
      <c r="C138" s="250" t="s">
        <v>5128</v>
      </c>
      <c r="D138" s="250"/>
      <c r="E138" s="250" t="s">
        <v>439</v>
      </c>
    </row>
    <row r="139" spans="1:5" ht="18" customHeight="1">
      <c r="A139" s="20">
        <v>136</v>
      </c>
      <c r="B139" s="250" t="s">
        <v>5129</v>
      </c>
      <c r="C139" s="250" t="s">
        <v>5130</v>
      </c>
      <c r="D139" s="250"/>
      <c r="E139" s="250" t="s">
        <v>439</v>
      </c>
    </row>
    <row r="140" spans="1:5" ht="18" customHeight="1">
      <c r="A140" s="20">
        <v>137</v>
      </c>
      <c r="B140" s="250" t="s">
        <v>5131</v>
      </c>
      <c r="C140" s="250" t="s">
        <v>5132</v>
      </c>
      <c r="D140" s="250"/>
      <c r="E140" s="250" t="s">
        <v>106</v>
      </c>
    </row>
    <row r="141" spans="1:5" ht="18" customHeight="1">
      <c r="A141" s="20">
        <v>138</v>
      </c>
      <c r="B141" s="250" t="s">
        <v>5133</v>
      </c>
      <c r="C141" s="250" t="s">
        <v>5134</v>
      </c>
      <c r="D141" s="250"/>
      <c r="E141" s="250" t="s">
        <v>106</v>
      </c>
    </row>
    <row r="142" spans="1:5" ht="26.25" customHeight="1">
      <c r="A142" s="20">
        <v>139</v>
      </c>
      <c r="B142" s="250" t="s">
        <v>5135</v>
      </c>
      <c r="C142" s="250" t="s">
        <v>5136</v>
      </c>
      <c r="D142" s="250"/>
      <c r="E142" s="250" t="s">
        <v>365</v>
      </c>
    </row>
    <row r="143" spans="1:5" ht="18" customHeight="1">
      <c r="A143" s="20">
        <v>140</v>
      </c>
      <c r="B143" s="250" t="s">
        <v>5137</v>
      </c>
      <c r="C143" s="250" t="s">
        <v>5138</v>
      </c>
      <c r="D143" s="250"/>
      <c r="E143" s="250" t="s">
        <v>365</v>
      </c>
    </row>
    <row r="144" spans="1:5" ht="18" customHeight="1">
      <c r="A144" s="20">
        <v>141</v>
      </c>
      <c r="B144" s="250" t="s">
        <v>5139</v>
      </c>
      <c r="C144" s="250" t="s">
        <v>5140</v>
      </c>
      <c r="D144" s="250"/>
      <c r="E144" s="250" t="s">
        <v>645</v>
      </c>
    </row>
    <row r="145" spans="1:5" ht="18" customHeight="1">
      <c r="A145" s="20">
        <v>142</v>
      </c>
      <c r="B145" s="250" t="s">
        <v>5141</v>
      </c>
      <c r="C145" s="250" t="s">
        <v>5142</v>
      </c>
      <c r="D145" s="250"/>
      <c r="E145" s="250" t="s">
        <v>146</v>
      </c>
    </row>
    <row r="146" spans="1:5" ht="18" customHeight="1">
      <c r="A146" s="20">
        <v>143</v>
      </c>
      <c r="B146" s="250" t="s">
        <v>5143</v>
      </c>
      <c r="C146" s="250" t="s">
        <v>5144</v>
      </c>
      <c r="D146" s="250"/>
      <c r="E146" s="250" t="s">
        <v>146</v>
      </c>
    </row>
    <row r="147" spans="1:5" ht="18" customHeight="1">
      <c r="A147" s="20">
        <v>144</v>
      </c>
      <c r="B147" s="250" t="s">
        <v>5145</v>
      </c>
      <c r="C147" s="250" t="s">
        <v>5146</v>
      </c>
      <c r="D147" s="250"/>
      <c r="E147" s="250" t="s">
        <v>146</v>
      </c>
    </row>
    <row r="148" spans="1:5" ht="18" customHeight="1">
      <c r="A148" s="20">
        <v>145</v>
      </c>
      <c r="B148" s="250" t="s">
        <v>5147</v>
      </c>
      <c r="C148" s="250" t="s">
        <v>5148</v>
      </c>
      <c r="D148" s="250"/>
      <c r="E148" s="250" t="s">
        <v>146</v>
      </c>
    </row>
    <row r="149" spans="1:5" ht="18" customHeight="1">
      <c r="A149" s="20">
        <v>146</v>
      </c>
      <c r="B149" s="250" t="s">
        <v>5149</v>
      </c>
      <c r="C149" s="250" t="s">
        <v>5150</v>
      </c>
      <c r="D149" s="250"/>
      <c r="E149" s="250" t="s">
        <v>146</v>
      </c>
    </row>
    <row r="150" spans="1:5" ht="24">
      <c r="A150" s="20">
        <v>147</v>
      </c>
      <c r="B150" s="250" t="s">
        <v>5151</v>
      </c>
      <c r="C150" s="250" t="s">
        <v>5152</v>
      </c>
      <c r="D150" s="250"/>
      <c r="E150" s="250" t="s">
        <v>146</v>
      </c>
    </row>
    <row r="151" spans="1:5" ht="17.25" customHeight="1">
      <c r="A151" s="20">
        <v>148</v>
      </c>
      <c r="B151" s="250" t="s">
        <v>5153</v>
      </c>
      <c r="C151" s="250" t="s">
        <v>5154</v>
      </c>
      <c r="D151" s="250"/>
      <c r="E151" s="250" t="s">
        <v>146</v>
      </c>
    </row>
    <row r="152" spans="1:5" ht="24">
      <c r="A152" s="20">
        <v>149</v>
      </c>
      <c r="B152" s="250" t="s">
        <v>5155</v>
      </c>
      <c r="C152" s="250" t="s">
        <v>5156</v>
      </c>
      <c r="D152" s="250"/>
      <c r="E152" s="250" t="s">
        <v>578</v>
      </c>
    </row>
    <row r="153" spans="1:5" ht="17.25" customHeight="1">
      <c r="A153" s="20">
        <v>150</v>
      </c>
      <c r="B153" s="250" t="s">
        <v>5157</v>
      </c>
      <c r="C153" s="250" t="s">
        <v>5158</v>
      </c>
      <c r="D153" s="250"/>
      <c r="E153" s="250" t="s">
        <v>578</v>
      </c>
    </row>
    <row r="154" spans="1:5" ht="24">
      <c r="A154" s="20">
        <v>151</v>
      </c>
      <c r="B154" s="250" t="s">
        <v>5159</v>
      </c>
      <c r="C154" s="250" t="s">
        <v>5160</v>
      </c>
      <c r="D154" s="250"/>
      <c r="E154" s="250" t="s">
        <v>5161</v>
      </c>
    </row>
    <row r="155" spans="1:5" ht="18" customHeight="1">
      <c r="A155" s="20">
        <v>152</v>
      </c>
      <c r="B155" s="250" t="s">
        <v>5162</v>
      </c>
      <c r="C155" s="250" t="s">
        <v>5163</v>
      </c>
      <c r="D155" s="250"/>
      <c r="E155" s="250" t="s">
        <v>4993</v>
      </c>
    </row>
    <row r="156" spans="1:5" ht="24">
      <c r="A156" s="20">
        <v>153</v>
      </c>
      <c r="B156" s="250" t="s">
        <v>5164</v>
      </c>
      <c r="C156" s="250" t="s">
        <v>5165</v>
      </c>
      <c r="D156" s="250"/>
      <c r="E156" s="250" t="s">
        <v>4993</v>
      </c>
    </row>
    <row r="157" spans="1:5" ht="18.75" customHeight="1">
      <c r="A157" s="20">
        <v>154</v>
      </c>
      <c r="B157" s="250" t="s">
        <v>5166</v>
      </c>
      <c r="C157" s="250" t="s">
        <v>5167</v>
      </c>
      <c r="D157" s="250"/>
      <c r="E157" s="250" t="s">
        <v>33</v>
      </c>
    </row>
    <row r="158" spans="1:5" ht="24">
      <c r="A158" s="20">
        <v>155</v>
      </c>
      <c r="B158" s="250" t="s">
        <v>5168</v>
      </c>
      <c r="C158" s="250" t="s">
        <v>5169</v>
      </c>
      <c r="D158" s="250"/>
      <c r="E158" s="250" t="s">
        <v>33</v>
      </c>
    </row>
    <row r="159" spans="1:5">
      <c r="A159" s="20">
        <v>156</v>
      </c>
      <c r="B159" s="250" t="s">
        <v>5170</v>
      </c>
      <c r="C159" s="250" t="s">
        <v>5171</v>
      </c>
      <c r="D159" s="250"/>
      <c r="E159" s="250" t="s">
        <v>33</v>
      </c>
    </row>
    <row r="160" spans="1:5" ht="33" customHeight="1">
      <c r="A160" s="798" t="s">
        <v>16852</v>
      </c>
      <c r="B160" s="799"/>
      <c r="C160" s="799"/>
      <c r="D160" s="799"/>
      <c r="E160" s="800"/>
    </row>
    <row r="161" spans="1:5">
      <c r="A161" s="20">
        <v>157</v>
      </c>
      <c r="B161" s="250" t="s">
        <v>5172</v>
      </c>
      <c r="C161" s="250" t="s">
        <v>5173</v>
      </c>
      <c r="D161" s="250"/>
      <c r="E161" s="250" t="s">
        <v>4247</v>
      </c>
    </row>
    <row r="162" spans="1:5" ht="24">
      <c r="A162" s="20">
        <v>158</v>
      </c>
      <c r="B162" s="250" t="s">
        <v>5174</v>
      </c>
      <c r="C162" s="250" t="s">
        <v>14859</v>
      </c>
      <c r="D162" s="250" t="s">
        <v>14831</v>
      </c>
      <c r="E162" s="250" t="s">
        <v>909</v>
      </c>
    </row>
    <row r="163" spans="1:5" ht="18.75" customHeight="1">
      <c r="A163" s="20">
        <v>159</v>
      </c>
      <c r="B163" s="250" t="s">
        <v>5175</v>
      </c>
      <c r="C163" s="250" t="s">
        <v>5176</v>
      </c>
      <c r="D163" s="250"/>
      <c r="E163" s="250" t="s">
        <v>909</v>
      </c>
    </row>
    <row r="164" spans="1:5" ht="26.25" customHeight="1">
      <c r="A164" s="20">
        <v>160</v>
      </c>
      <c r="B164" s="250" t="s">
        <v>5177</v>
      </c>
      <c r="C164" s="250" t="s">
        <v>5178</v>
      </c>
      <c r="D164" s="250"/>
      <c r="E164" s="250" t="s">
        <v>4495</v>
      </c>
    </row>
    <row r="165" spans="1:5" ht="26.25" customHeight="1">
      <c r="A165" s="20">
        <v>161</v>
      </c>
      <c r="B165" s="250" t="s">
        <v>5179</v>
      </c>
      <c r="C165" s="250" t="s">
        <v>5180</v>
      </c>
      <c r="D165" s="250"/>
      <c r="E165" s="250" t="s">
        <v>450</v>
      </c>
    </row>
    <row r="166" spans="1:5" ht="15.75" customHeight="1">
      <c r="A166" s="20">
        <v>162</v>
      </c>
      <c r="B166" s="250" t="s">
        <v>5181</v>
      </c>
      <c r="C166" s="250" t="s">
        <v>5182</v>
      </c>
      <c r="D166" s="250"/>
      <c r="E166" s="250" t="s">
        <v>365</v>
      </c>
    </row>
    <row r="167" spans="1:5" ht="25.5" customHeight="1">
      <c r="A167" s="20">
        <v>163</v>
      </c>
      <c r="B167" s="250" t="s">
        <v>5183</v>
      </c>
      <c r="C167" s="250" t="s">
        <v>5184</v>
      </c>
      <c r="D167" s="250"/>
      <c r="E167" s="250" t="s">
        <v>4247</v>
      </c>
    </row>
    <row r="168" spans="1:5" ht="16.5" customHeight="1">
      <c r="A168" s="20">
        <v>164</v>
      </c>
      <c r="B168" s="250" t="s">
        <v>5185</v>
      </c>
      <c r="C168" s="250" t="s">
        <v>5186</v>
      </c>
      <c r="D168" s="250"/>
      <c r="E168" s="250" t="s">
        <v>4247</v>
      </c>
    </row>
    <row r="169" spans="1:5" ht="24.75" customHeight="1">
      <c r="A169" s="20">
        <v>165</v>
      </c>
      <c r="B169" s="250" t="s">
        <v>5187</v>
      </c>
      <c r="C169" s="250" t="s">
        <v>5188</v>
      </c>
      <c r="D169" s="250"/>
      <c r="E169" s="250" t="s">
        <v>4247</v>
      </c>
    </row>
    <row r="170" spans="1:5" ht="27.75" customHeight="1">
      <c r="A170" s="20">
        <v>166</v>
      </c>
      <c r="B170" s="250" t="s">
        <v>5189</v>
      </c>
      <c r="C170" s="250" t="s">
        <v>5190</v>
      </c>
      <c r="D170" s="250"/>
      <c r="E170" s="250" t="s">
        <v>4247</v>
      </c>
    </row>
    <row r="171" spans="1:5" ht="16.5" customHeight="1">
      <c r="A171" s="20">
        <v>167</v>
      </c>
      <c r="B171" s="250" t="s">
        <v>5191</v>
      </c>
      <c r="C171" s="250" t="s">
        <v>5192</v>
      </c>
      <c r="D171" s="250"/>
      <c r="E171" s="250" t="s">
        <v>121</v>
      </c>
    </row>
    <row r="172" spans="1:5" ht="39" customHeight="1">
      <c r="A172" s="20">
        <v>168</v>
      </c>
      <c r="B172" s="250" t="s">
        <v>5193</v>
      </c>
      <c r="C172" s="250" t="s">
        <v>5194</v>
      </c>
      <c r="D172" s="250"/>
      <c r="E172" s="250" t="s">
        <v>909</v>
      </c>
    </row>
    <row r="173" spans="1:5" ht="18" customHeight="1">
      <c r="A173" s="20">
        <v>169</v>
      </c>
      <c r="B173" s="250" t="s">
        <v>5195</v>
      </c>
      <c r="C173" s="250" t="s">
        <v>5196</v>
      </c>
      <c r="D173" s="250"/>
      <c r="E173" s="250" t="s">
        <v>862</v>
      </c>
    </row>
    <row r="174" spans="1:5" ht="18" customHeight="1">
      <c r="A174" s="20">
        <v>170</v>
      </c>
      <c r="B174" s="250" t="s">
        <v>5197</v>
      </c>
      <c r="C174" s="250" t="s">
        <v>5198</v>
      </c>
      <c r="D174" s="250"/>
      <c r="E174" s="250" t="s">
        <v>4893</v>
      </c>
    </row>
    <row r="175" spans="1:5" ht="24.75" customHeight="1">
      <c r="A175" s="20">
        <v>171</v>
      </c>
      <c r="B175" s="250" t="s">
        <v>5199</v>
      </c>
      <c r="C175" s="250" t="s">
        <v>5200</v>
      </c>
      <c r="D175" s="250"/>
      <c r="E175" s="250" t="s">
        <v>5201</v>
      </c>
    </row>
    <row r="176" spans="1:5" ht="24.75" customHeight="1">
      <c r="A176" s="20">
        <v>172</v>
      </c>
      <c r="B176" s="250" t="s">
        <v>5202</v>
      </c>
      <c r="C176" s="250" t="s">
        <v>14860</v>
      </c>
      <c r="D176" s="250" t="s">
        <v>14830</v>
      </c>
      <c r="E176" s="250" t="s">
        <v>5201</v>
      </c>
    </row>
    <row r="177" spans="1:5" ht="24.75" customHeight="1">
      <c r="A177" s="20">
        <v>173</v>
      </c>
      <c r="B177" s="250" t="s">
        <v>5203</v>
      </c>
      <c r="C177" s="250" t="s">
        <v>5204</v>
      </c>
      <c r="D177" s="250"/>
      <c r="E177" s="250" t="s">
        <v>439</v>
      </c>
    </row>
    <row r="178" spans="1:5" ht="24.75" customHeight="1">
      <c r="A178" s="20">
        <v>174</v>
      </c>
      <c r="B178" s="250" t="s">
        <v>5205</v>
      </c>
      <c r="C178" s="250" t="s">
        <v>5206</v>
      </c>
      <c r="D178" s="250"/>
      <c r="E178" s="250" t="s">
        <v>106</v>
      </c>
    </row>
    <row r="179" spans="1:5" ht="16.5" customHeight="1">
      <c r="A179" s="20">
        <v>175</v>
      </c>
      <c r="B179" s="250" t="s">
        <v>5207</v>
      </c>
      <c r="C179" s="250" t="s">
        <v>5208</v>
      </c>
      <c r="D179" s="250"/>
      <c r="E179" s="250" t="s">
        <v>106</v>
      </c>
    </row>
    <row r="180" spans="1:5" ht="27" customHeight="1">
      <c r="A180" s="20">
        <v>176</v>
      </c>
      <c r="B180" s="250" t="s">
        <v>5209</v>
      </c>
      <c r="C180" s="250" t="s">
        <v>5210</v>
      </c>
      <c r="D180" s="250"/>
      <c r="E180" s="250" t="s">
        <v>106</v>
      </c>
    </row>
    <row r="181" spans="1:5" ht="16.5" customHeight="1">
      <c r="A181" s="20">
        <v>177</v>
      </c>
      <c r="B181" s="250" t="s">
        <v>5211</v>
      </c>
      <c r="C181" s="250" t="s">
        <v>5212</v>
      </c>
      <c r="D181" s="250"/>
      <c r="E181" s="250" t="s">
        <v>106</v>
      </c>
    </row>
    <row r="182" spans="1:5" ht="26.25" customHeight="1">
      <c r="A182" s="20">
        <v>178</v>
      </c>
      <c r="B182" s="250" t="s">
        <v>5213</v>
      </c>
      <c r="C182" s="250" t="s">
        <v>14861</v>
      </c>
      <c r="D182" s="250" t="s">
        <v>14829</v>
      </c>
      <c r="E182" s="250" t="s">
        <v>4915</v>
      </c>
    </row>
    <row r="183" spans="1:5" ht="27" customHeight="1">
      <c r="A183" s="20">
        <v>179</v>
      </c>
      <c r="B183" s="250" t="s">
        <v>5214</v>
      </c>
      <c r="C183" s="250" t="s">
        <v>14862</v>
      </c>
      <c r="D183" s="250" t="s">
        <v>14828</v>
      </c>
      <c r="E183" s="250" t="s">
        <v>386</v>
      </c>
    </row>
    <row r="184" spans="1:5" ht="25.5" customHeight="1">
      <c r="A184" s="20">
        <v>180</v>
      </c>
      <c r="B184" s="250" t="s">
        <v>5215</v>
      </c>
      <c r="C184" s="250" t="s">
        <v>5216</v>
      </c>
      <c r="D184" s="250"/>
      <c r="E184" s="250" t="s">
        <v>909</v>
      </c>
    </row>
    <row r="185" spans="1:5" ht="27" customHeight="1">
      <c r="A185" s="20">
        <v>181</v>
      </c>
      <c r="B185" s="250" t="s">
        <v>5217</v>
      </c>
      <c r="C185" s="250" t="s">
        <v>14863</v>
      </c>
      <c r="D185" s="250" t="s">
        <v>14827</v>
      </c>
      <c r="E185" s="250" t="s">
        <v>909</v>
      </c>
    </row>
    <row r="186" spans="1:5" ht="27" customHeight="1">
      <c r="A186" s="20">
        <v>182</v>
      </c>
      <c r="B186" s="250" t="s">
        <v>5218</v>
      </c>
      <c r="C186" s="250" t="s">
        <v>5219</v>
      </c>
      <c r="D186" s="250"/>
      <c r="E186" s="250" t="s">
        <v>456</v>
      </c>
    </row>
    <row r="187" spans="1:5" ht="17.25" customHeight="1">
      <c r="A187" s="20">
        <v>183</v>
      </c>
      <c r="B187" s="250" t="s">
        <v>5220</v>
      </c>
      <c r="C187" s="250" t="s">
        <v>5221</v>
      </c>
      <c r="D187" s="250"/>
      <c r="E187" s="250" t="s">
        <v>456</v>
      </c>
    </row>
    <row r="188" spans="1:5" ht="17.25" customHeight="1">
      <c r="A188" s="20">
        <v>184</v>
      </c>
      <c r="B188" s="250" t="s">
        <v>5222</v>
      </c>
      <c r="C188" s="250" t="s">
        <v>5223</v>
      </c>
      <c r="D188" s="250"/>
      <c r="E188" s="250" t="s">
        <v>456</v>
      </c>
    </row>
    <row r="189" spans="1:5" ht="27" customHeight="1">
      <c r="A189" s="20">
        <v>185</v>
      </c>
      <c r="B189" s="250" t="s">
        <v>5224</v>
      </c>
      <c r="C189" s="250" t="s">
        <v>5225</v>
      </c>
      <c r="D189" s="250"/>
      <c r="E189" s="250" t="s">
        <v>456</v>
      </c>
    </row>
    <row r="190" spans="1:5" ht="27" customHeight="1">
      <c r="A190" s="20">
        <v>186</v>
      </c>
      <c r="B190" s="250" t="s">
        <v>5226</v>
      </c>
      <c r="C190" s="250" t="s">
        <v>5227</v>
      </c>
      <c r="D190" s="250"/>
      <c r="E190" s="250" t="s">
        <v>456</v>
      </c>
    </row>
    <row r="191" spans="1:5" ht="15" customHeight="1">
      <c r="A191" s="20">
        <v>187</v>
      </c>
      <c r="B191" s="250" t="s">
        <v>5228</v>
      </c>
      <c r="C191" s="250" t="s">
        <v>5229</v>
      </c>
      <c r="D191" s="250"/>
      <c r="E191" s="250" t="s">
        <v>456</v>
      </c>
    </row>
    <row r="192" spans="1:5" ht="27" customHeight="1">
      <c r="A192" s="20">
        <v>188</v>
      </c>
      <c r="B192" s="250" t="s">
        <v>5230</v>
      </c>
      <c r="C192" s="250" t="s">
        <v>14864</v>
      </c>
      <c r="D192" s="250" t="s">
        <v>14826</v>
      </c>
      <c r="E192" s="250" t="s">
        <v>456</v>
      </c>
    </row>
    <row r="193" spans="1:5" ht="27" customHeight="1">
      <c r="A193" s="20">
        <v>189</v>
      </c>
      <c r="B193" s="250" t="s">
        <v>5231</v>
      </c>
      <c r="C193" s="250" t="s">
        <v>14907</v>
      </c>
      <c r="D193" s="250" t="s">
        <v>14825</v>
      </c>
      <c r="E193" s="250" t="s">
        <v>5232</v>
      </c>
    </row>
    <row r="194" spans="1:5" ht="17.25" customHeight="1">
      <c r="A194" s="20">
        <v>190</v>
      </c>
      <c r="B194" s="250" t="s">
        <v>5233</v>
      </c>
      <c r="C194" s="250" t="s">
        <v>5234</v>
      </c>
      <c r="D194" s="250"/>
      <c r="E194" s="250" t="s">
        <v>4993</v>
      </c>
    </row>
    <row r="195" spans="1:5" ht="17.25" customHeight="1">
      <c r="A195" s="20">
        <v>191</v>
      </c>
      <c r="B195" s="250" t="s">
        <v>5235</v>
      </c>
      <c r="C195" s="250" t="s">
        <v>5236</v>
      </c>
      <c r="D195" s="250"/>
      <c r="E195" s="250" t="s">
        <v>4993</v>
      </c>
    </row>
    <row r="196" spans="1:5">
      <c r="A196" s="20">
        <v>192</v>
      </c>
      <c r="B196" s="250" t="s">
        <v>5237</v>
      </c>
      <c r="C196" s="250" t="s">
        <v>14865</v>
      </c>
      <c r="D196" s="250" t="s">
        <v>14824</v>
      </c>
      <c r="E196" s="250" t="s">
        <v>4946</v>
      </c>
    </row>
    <row r="197" spans="1:5" ht="24">
      <c r="A197" s="20">
        <v>193</v>
      </c>
      <c r="B197" s="250" t="s">
        <v>5238</v>
      </c>
      <c r="C197" s="250" t="s">
        <v>6714</v>
      </c>
      <c r="D197" s="250" t="s">
        <v>14823</v>
      </c>
      <c r="E197" s="250" t="s">
        <v>4946</v>
      </c>
    </row>
    <row r="198" spans="1:5">
      <c r="A198" s="20">
        <v>194</v>
      </c>
      <c r="B198" s="250" t="s">
        <v>5239</v>
      </c>
      <c r="C198" s="250" t="s">
        <v>14866</v>
      </c>
      <c r="D198" s="250" t="s">
        <v>14822</v>
      </c>
      <c r="E198" s="250" t="s">
        <v>5201</v>
      </c>
    </row>
    <row r="199" spans="1:5">
      <c r="A199" s="20">
        <v>195</v>
      </c>
      <c r="B199" s="250" t="s">
        <v>5240</v>
      </c>
      <c r="C199" s="250" t="s">
        <v>5241</v>
      </c>
      <c r="D199" s="250"/>
      <c r="E199" s="250" t="s">
        <v>1012</v>
      </c>
    </row>
    <row r="200" spans="1:5" ht="24">
      <c r="A200" s="20">
        <v>196</v>
      </c>
      <c r="B200" s="250" t="s">
        <v>5242</v>
      </c>
      <c r="C200" s="250" t="s">
        <v>14906</v>
      </c>
      <c r="D200" s="250"/>
      <c r="E200" s="250" t="s">
        <v>456</v>
      </c>
    </row>
    <row r="201" spans="1:5" ht="17.25" customHeight="1">
      <c r="A201" s="20">
        <v>197</v>
      </c>
      <c r="B201" s="250" t="s">
        <v>5243</v>
      </c>
      <c r="C201" s="250" t="s">
        <v>5244</v>
      </c>
      <c r="D201" s="250"/>
      <c r="E201" s="250" t="s">
        <v>4946</v>
      </c>
    </row>
    <row r="202" spans="1:5" ht="17.25" customHeight="1">
      <c r="A202" s="20">
        <v>198</v>
      </c>
      <c r="B202" s="250" t="s">
        <v>5245</v>
      </c>
      <c r="C202" s="250" t="s">
        <v>5246</v>
      </c>
      <c r="D202" s="250"/>
      <c r="E202" s="250" t="s">
        <v>5247</v>
      </c>
    </row>
    <row r="203" spans="1:5" ht="17.25" customHeight="1">
      <c r="A203" s="20">
        <v>199</v>
      </c>
      <c r="B203" s="250" t="s">
        <v>5248</v>
      </c>
      <c r="C203" s="250" t="s">
        <v>5249</v>
      </c>
      <c r="D203" s="250"/>
      <c r="E203" s="250" t="s">
        <v>5250</v>
      </c>
    </row>
    <row r="204" spans="1:5" ht="17.25" customHeight="1">
      <c r="A204" s="20">
        <v>200</v>
      </c>
      <c r="B204" s="250" t="s">
        <v>5251</v>
      </c>
      <c r="C204" s="250" t="s">
        <v>5252</v>
      </c>
      <c r="D204" s="250"/>
      <c r="E204" s="250" t="s">
        <v>5253</v>
      </c>
    </row>
    <row r="205" spans="1:5" ht="25.5" customHeight="1">
      <c r="A205" s="20">
        <v>201</v>
      </c>
      <c r="B205" s="250" t="s">
        <v>5254</v>
      </c>
      <c r="C205" s="250" t="s">
        <v>5255</v>
      </c>
      <c r="D205" s="250"/>
      <c r="E205" s="250" t="s">
        <v>5256</v>
      </c>
    </row>
    <row r="206" spans="1:5" ht="17.25" customHeight="1">
      <c r="A206" s="20">
        <v>202</v>
      </c>
      <c r="B206" s="250" t="s">
        <v>5257</v>
      </c>
      <c r="C206" s="250" t="s">
        <v>5258</v>
      </c>
      <c r="D206" s="250"/>
      <c r="E206" s="250" t="s">
        <v>456</v>
      </c>
    </row>
    <row r="207" spans="1:5" ht="26.25" customHeight="1">
      <c r="A207" s="20">
        <v>203</v>
      </c>
      <c r="B207" s="250" t="s">
        <v>5259</v>
      </c>
      <c r="C207" s="250" t="s">
        <v>5260</v>
      </c>
      <c r="D207" s="250"/>
      <c r="E207" s="250" t="s">
        <v>106</v>
      </c>
    </row>
    <row r="208" spans="1:5" ht="17.25" customHeight="1">
      <c r="A208" s="20">
        <v>204</v>
      </c>
      <c r="B208" s="250" t="s">
        <v>5261</v>
      </c>
      <c r="C208" s="250" t="s">
        <v>5262</v>
      </c>
      <c r="D208" s="250"/>
      <c r="E208" s="250" t="s">
        <v>42</v>
      </c>
    </row>
    <row r="209" spans="1:5" ht="36">
      <c r="A209" s="20">
        <v>205</v>
      </c>
      <c r="B209" s="250" t="s">
        <v>5263</v>
      </c>
      <c r="C209" s="250" t="s">
        <v>5264</v>
      </c>
      <c r="D209" s="250"/>
      <c r="E209" s="250" t="s">
        <v>5161</v>
      </c>
    </row>
    <row r="210" spans="1:5" ht="18" customHeight="1">
      <c r="A210" s="20">
        <v>206</v>
      </c>
      <c r="B210" s="250" t="s">
        <v>5265</v>
      </c>
      <c r="C210" s="250" t="s">
        <v>5266</v>
      </c>
      <c r="D210" s="250"/>
      <c r="E210" s="250" t="s">
        <v>4993</v>
      </c>
    </row>
    <row r="211" spans="1:5" ht="18" customHeight="1">
      <c r="A211" s="20">
        <v>207</v>
      </c>
      <c r="B211" s="250" t="s">
        <v>5267</v>
      </c>
      <c r="C211" s="250" t="s">
        <v>5268</v>
      </c>
      <c r="D211" s="250"/>
      <c r="E211" s="250" t="s">
        <v>355</v>
      </c>
    </row>
    <row r="212" spans="1:5" ht="18" customHeight="1">
      <c r="A212" s="20">
        <v>208</v>
      </c>
      <c r="B212" s="250" t="s">
        <v>5269</v>
      </c>
      <c r="C212" s="250" t="s">
        <v>5270</v>
      </c>
      <c r="D212" s="250"/>
      <c r="E212" s="250" t="s">
        <v>374</v>
      </c>
    </row>
    <row r="213" spans="1:5">
      <c r="A213" s="20">
        <v>209</v>
      </c>
      <c r="B213" s="250" t="s">
        <v>5271</v>
      </c>
      <c r="C213" s="250" t="s">
        <v>14867</v>
      </c>
      <c r="D213" s="250" t="s">
        <v>14821</v>
      </c>
      <c r="E213" s="250" t="s">
        <v>1036</v>
      </c>
    </row>
    <row r="214" spans="1:5" ht="27.75" customHeight="1">
      <c r="A214" s="20">
        <v>210</v>
      </c>
      <c r="B214" s="250" t="s">
        <v>5272</v>
      </c>
      <c r="C214" s="250" t="s">
        <v>5273</v>
      </c>
      <c r="D214" s="250"/>
      <c r="E214" s="250" t="s">
        <v>456</v>
      </c>
    </row>
    <row r="215" spans="1:5" ht="27.75" customHeight="1">
      <c r="A215" s="20">
        <v>211</v>
      </c>
      <c r="B215" s="250" t="s">
        <v>5274</v>
      </c>
      <c r="C215" s="250" t="s">
        <v>5275</v>
      </c>
      <c r="D215" s="250"/>
      <c r="E215" s="250" t="s">
        <v>355</v>
      </c>
    </row>
    <row r="216" spans="1:5" ht="27.75" customHeight="1">
      <c r="A216" s="20">
        <v>212</v>
      </c>
      <c r="B216" s="250" t="s">
        <v>5276</v>
      </c>
      <c r="C216" s="250" t="s">
        <v>5277</v>
      </c>
      <c r="D216" s="250"/>
      <c r="E216" s="250" t="s">
        <v>355</v>
      </c>
    </row>
    <row r="217" spans="1:5" ht="27.75" customHeight="1">
      <c r="A217" s="20">
        <v>213</v>
      </c>
      <c r="B217" s="250" t="s">
        <v>5278</v>
      </c>
      <c r="C217" s="250" t="s">
        <v>5279</v>
      </c>
      <c r="D217" s="250"/>
      <c r="E217" s="250" t="s">
        <v>374</v>
      </c>
    </row>
    <row r="218" spans="1:5" ht="27.75" customHeight="1">
      <c r="A218" s="20">
        <v>214</v>
      </c>
      <c r="B218" s="250" t="s">
        <v>5280</v>
      </c>
      <c r="C218" s="250" t="s">
        <v>5281</v>
      </c>
      <c r="D218" s="250"/>
      <c r="E218" s="250" t="s">
        <v>5282</v>
      </c>
    </row>
    <row r="219" spans="1:5">
      <c r="A219" s="20">
        <v>215</v>
      </c>
      <c r="B219" s="250" t="s">
        <v>5283</v>
      </c>
      <c r="C219" s="250" t="s">
        <v>5284</v>
      </c>
      <c r="D219" s="250"/>
      <c r="E219" s="250" t="s">
        <v>4893</v>
      </c>
    </row>
    <row r="220" spans="1:5">
      <c r="A220" s="20">
        <v>216</v>
      </c>
      <c r="B220" s="250" t="s">
        <v>5285</v>
      </c>
      <c r="C220" s="250" t="s">
        <v>5286</v>
      </c>
      <c r="D220" s="250"/>
      <c r="E220" s="250" t="s">
        <v>106</v>
      </c>
    </row>
    <row r="221" spans="1:5" ht="24">
      <c r="A221" s="20">
        <v>217</v>
      </c>
      <c r="B221" s="250" t="s">
        <v>5287</v>
      </c>
      <c r="C221" s="250" t="s">
        <v>5288</v>
      </c>
      <c r="D221" s="250"/>
      <c r="E221" s="250" t="s">
        <v>4915</v>
      </c>
    </row>
    <row r="222" spans="1:5" ht="18" customHeight="1">
      <c r="A222" s="20">
        <v>218</v>
      </c>
      <c r="B222" s="250" t="s">
        <v>5289</v>
      </c>
      <c r="C222" s="250" t="s">
        <v>5290</v>
      </c>
      <c r="D222" s="250"/>
      <c r="E222" s="250" t="s">
        <v>42</v>
      </c>
    </row>
    <row r="223" spans="1:5" ht="18" customHeight="1">
      <c r="A223" s="20">
        <v>219</v>
      </c>
      <c r="B223" s="250" t="s">
        <v>5291</v>
      </c>
      <c r="C223" s="250" t="s">
        <v>5292</v>
      </c>
      <c r="D223" s="250"/>
      <c r="E223" s="250" t="s">
        <v>223</v>
      </c>
    </row>
    <row r="224" spans="1:5" ht="18" customHeight="1">
      <c r="A224" s="20">
        <v>220</v>
      </c>
      <c r="B224" s="250" t="s">
        <v>5293</v>
      </c>
      <c r="C224" s="250" t="s">
        <v>5294</v>
      </c>
      <c r="D224" s="250"/>
      <c r="E224" s="250" t="s">
        <v>118</v>
      </c>
    </row>
    <row r="225" spans="1:5" ht="24">
      <c r="A225" s="20">
        <v>221</v>
      </c>
      <c r="B225" s="250" t="s">
        <v>5295</v>
      </c>
      <c r="C225" s="250" t="s">
        <v>5296</v>
      </c>
      <c r="D225" s="250"/>
      <c r="E225" s="250" t="s">
        <v>223</v>
      </c>
    </row>
    <row r="226" spans="1:5" ht="24">
      <c r="A226" s="20">
        <v>222</v>
      </c>
      <c r="B226" s="250" t="s">
        <v>5297</v>
      </c>
      <c r="C226" s="250" t="s">
        <v>5298</v>
      </c>
      <c r="D226" s="250"/>
      <c r="E226" s="250" t="s">
        <v>223</v>
      </c>
    </row>
    <row r="227" spans="1:5" ht="16.5" customHeight="1">
      <c r="A227" s="20">
        <v>223</v>
      </c>
      <c r="B227" s="250" t="s">
        <v>5299</v>
      </c>
      <c r="C227" s="250" t="s">
        <v>5300</v>
      </c>
      <c r="D227" s="250"/>
      <c r="E227" s="250" t="s">
        <v>456</v>
      </c>
    </row>
    <row r="228" spans="1:5" ht="24">
      <c r="A228" s="20">
        <v>224</v>
      </c>
      <c r="B228" s="250" t="s">
        <v>5301</v>
      </c>
      <c r="C228" s="250" t="s">
        <v>5302</v>
      </c>
      <c r="D228" s="250"/>
      <c r="E228" s="250" t="s">
        <v>456</v>
      </c>
    </row>
    <row r="229" spans="1:5" ht="24">
      <c r="A229" s="20">
        <v>225</v>
      </c>
      <c r="B229" s="250" t="s">
        <v>5303</v>
      </c>
      <c r="C229" s="250" t="s">
        <v>14868</v>
      </c>
      <c r="D229" s="250" t="s">
        <v>14820</v>
      </c>
      <c r="E229" s="250" t="s">
        <v>5304</v>
      </c>
    </row>
    <row r="230" spans="1:5" ht="15.75" customHeight="1">
      <c r="A230" s="20">
        <v>226</v>
      </c>
      <c r="B230" s="250" t="s">
        <v>5305</v>
      </c>
      <c r="C230" s="250" t="s">
        <v>5306</v>
      </c>
      <c r="D230" s="250"/>
      <c r="E230" s="250" t="s">
        <v>4946</v>
      </c>
    </row>
    <row r="231" spans="1:5" ht="15.75" customHeight="1">
      <c r="A231" s="20">
        <v>227</v>
      </c>
      <c r="B231" s="250" t="s">
        <v>5307</v>
      </c>
      <c r="C231" s="250" t="s">
        <v>5308</v>
      </c>
      <c r="D231" s="250"/>
      <c r="E231" s="250" t="s">
        <v>4946</v>
      </c>
    </row>
    <row r="232" spans="1:5" ht="15.75" customHeight="1">
      <c r="A232" s="20">
        <v>228</v>
      </c>
      <c r="B232" s="250" t="s">
        <v>351</v>
      </c>
      <c r="C232" s="250" t="s">
        <v>5309</v>
      </c>
      <c r="D232" s="250"/>
      <c r="E232" s="250" t="s">
        <v>374</v>
      </c>
    </row>
    <row r="233" spans="1:5" ht="24.75" customHeight="1">
      <c r="A233" s="20">
        <v>229</v>
      </c>
      <c r="B233" s="250" t="s">
        <v>5310</v>
      </c>
      <c r="C233" s="250" t="s">
        <v>14905</v>
      </c>
      <c r="D233" s="250" t="s">
        <v>14819</v>
      </c>
      <c r="E233" s="250" t="s">
        <v>520</v>
      </c>
    </row>
    <row r="234" spans="1:5" hidden="1">
      <c r="A234" s="20">
        <v>230</v>
      </c>
      <c r="B234" s="250" t="s">
        <v>5311</v>
      </c>
      <c r="C234" s="250" t="s">
        <v>5312</v>
      </c>
      <c r="D234" s="250"/>
      <c r="E234" s="250" t="s">
        <v>355</v>
      </c>
    </row>
    <row r="235" spans="1:5" ht="16.5" customHeight="1">
      <c r="A235" s="20">
        <v>231</v>
      </c>
      <c r="B235" s="250" t="s">
        <v>5313</v>
      </c>
      <c r="C235" s="250" t="s">
        <v>5314</v>
      </c>
      <c r="D235" s="250"/>
      <c r="E235" s="250" t="s">
        <v>355</v>
      </c>
    </row>
    <row r="236" spans="1:5" ht="16.5" customHeight="1">
      <c r="A236" s="20">
        <v>232</v>
      </c>
      <c r="B236" s="250" t="s">
        <v>5315</v>
      </c>
      <c r="C236" s="250" t="s">
        <v>5316</v>
      </c>
      <c r="D236" s="250"/>
      <c r="E236" s="250" t="s">
        <v>374</v>
      </c>
    </row>
    <row r="237" spans="1:5" ht="16.5" customHeight="1">
      <c r="A237" s="20">
        <v>233</v>
      </c>
      <c r="B237" s="250" t="s">
        <v>5317</v>
      </c>
      <c r="C237" s="250" t="s">
        <v>5318</v>
      </c>
      <c r="D237" s="250"/>
      <c r="E237" s="250" t="s">
        <v>5319</v>
      </c>
    </row>
    <row r="238" spans="1:5" ht="36">
      <c r="A238" s="20">
        <v>234</v>
      </c>
      <c r="B238" s="250" t="s">
        <v>5320</v>
      </c>
      <c r="C238" s="250" t="s">
        <v>5321</v>
      </c>
      <c r="D238" s="250"/>
      <c r="E238" s="250" t="s">
        <v>439</v>
      </c>
    </row>
    <row r="239" spans="1:5" ht="17.25" customHeight="1">
      <c r="A239" s="20">
        <v>235</v>
      </c>
      <c r="B239" s="250" t="s">
        <v>5322</v>
      </c>
      <c r="C239" s="250" t="s">
        <v>5323</v>
      </c>
      <c r="D239" s="250"/>
      <c r="E239" s="250" t="s">
        <v>5324</v>
      </c>
    </row>
    <row r="240" spans="1:5" ht="17.25" customHeight="1">
      <c r="A240" s="20">
        <v>236</v>
      </c>
      <c r="B240" s="250" t="s">
        <v>5325</v>
      </c>
      <c r="C240" s="250" t="s">
        <v>5326</v>
      </c>
      <c r="D240" s="250"/>
      <c r="E240" s="250" t="s">
        <v>453</v>
      </c>
    </row>
    <row r="241" spans="1:5" ht="17.25" customHeight="1">
      <c r="A241" s="20">
        <v>237</v>
      </c>
      <c r="B241" s="250" t="s">
        <v>5327</v>
      </c>
      <c r="C241" s="250" t="s">
        <v>5328</v>
      </c>
      <c r="D241" s="250"/>
      <c r="E241" s="250" t="s">
        <v>5329</v>
      </c>
    </row>
    <row r="242" spans="1:5" ht="17.25" customHeight="1">
      <c r="A242" s="20">
        <v>238</v>
      </c>
      <c r="B242" s="250" t="s">
        <v>5330</v>
      </c>
      <c r="C242" s="250" t="s">
        <v>5331</v>
      </c>
      <c r="D242" s="250"/>
      <c r="E242" s="250" t="s">
        <v>355</v>
      </c>
    </row>
    <row r="243" spans="1:5" ht="17.25" customHeight="1">
      <c r="A243" s="20">
        <v>239</v>
      </c>
      <c r="B243" s="250" t="s">
        <v>5332</v>
      </c>
      <c r="C243" s="250" t="s">
        <v>5333</v>
      </c>
      <c r="D243" s="250"/>
      <c r="E243" s="250" t="s">
        <v>355</v>
      </c>
    </row>
    <row r="244" spans="1:5" ht="17.25" customHeight="1">
      <c r="A244" s="20">
        <v>240</v>
      </c>
      <c r="B244" s="250" t="s">
        <v>5334</v>
      </c>
      <c r="C244" s="250" t="s">
        <v>5335</v>
      </c>
      <c r="D244" s="250"/>
      <c r="E244" s="250" t="s">
        <v>355</v>
      </c>
    </row>
    <row r="245" spans="1:5" ht="41.25" customHeight="1">
      <c r="A245" s="798" t="s">
        <v>16853</v>
      </c>
      <c r="B245" s="799"/>
      <c r="C245" s="799"/>
      <c r="D245" s="799"/>
      <c r="E245" s="800"/>
    </row>
    <row r="246" spans="1:5" ht="24">
      <c r="A246" s="20">
        <v>241</v>
      </c>
      <c r="B246" s="250" t="s">
        <v>5336</v>
      </c>
      <c r="C246" s="250" t="s">
        <v>14869</v>
      </c>
      <c r="D246" s="250" t="s">
        <v>14818</v>
      </c>
      <c r="E246" s="250" t="s">
        <v>4893</v>
      </c>
    </row>
    <row r="247" spans="1:5" ht="24">
      <c r="A247" s="20">
        <v>242</v>
      </c>
      <c r="B247" s="250" t="s">
        <v>5337</v>
      </c>
      <c r="C247" s="250" t="s">
        <v>5338</v>
      </c>
      <c r="D247" s="250"/>
      <c r="E247" s="250" t="s">
        <v>915</v>
      </c>
    </row>
    <row r="248" spans="1:5" ht="24">
      <c r="A248" s="20">
        <v>243</v>
      </c>
      <c r="B248" s="250" t="s">
        <v>5339</v>
      </c>
      <c r="C248" s="250" t="s">
        <v>14870</v>
      </c>
      <c r="D248" s="250" t="s">
        <v>14817</v>
      </c>
      <c r="E248" s="250" t="s">
        <v>5201</v>
      </c>
    </row>
    <row r="249" spans="1:5">
      <c r="A249" s="20">
        <v>244</v>
      </c>
      <c r="B249" s="250" t="s">
        <v>5340</v>
      </c>
      <c r="C249" s="250" t="s">
        <v>5341</v>
      </c>
      <c r="D249" s="250"/>
      <c r="E249" s="250" t="s">
        <v>106</v>
      </c>
    </row>
    <row r="250" spans="1:5" ht="36">
      <c r="A250" s="20">
        <v>245</v>
      </c>
      <c r="B250" s="250" t="s">
        <v>5342</v>
      </c>
      <c r="C250" s="250" t="s">
        <v>5343</v>
      </c>
      <c r="D250" s="250"/>
      <c r="E250" s="250" t="s">
        <v>4915</v>
      </c>
    </row>
    <row r="251" spans="1:5" ht="36">
      <c r="A251" s="20">
        <v>246</v>
      </c>
      <c r="B251" s="250" t="s">
        <v>5344</v>
      </c>
      <c r="C251" s="250" t="s">
        <v>14871</v>
      </c>
      <c r="D251" s="250" t="s">
        <v>14816</v>
      </c>
      <c r="E251" s="250" t="s">
        <v>4971</v>
      </c>
    </row>
    <row r="252" spans="1:5" ht="36">
      <c r="A252" s="20">
        <v>247</v>
      </c>
      <c r="B252" s="250" t="s">
        <v>5345</v>
      </c>
      <c r="C252" s="250" t="s">
        <v>5346</v>
      </c>
      <c r="D252" s="250"/>
      <c r="E252" s="250" t="s">
        <v>801</v>
      </c>
    </row>
    <row r="253" spans="1:5">
      <c r="A253" s="20">
        <v>248</v>
      </c>
      <c r="B253" s="250" t="s">
        <v>5347</v>
      </c>
      <c r="C253" s="250" t="s">
        <v>3905</v>
      </c>
      <c r="D253" s="250" t="s">
        <v>14815</v>
      </c>
      <c r="E253" s="250" t="s">
        <v>5348</v>
      </c>
    </row>
    <row r="254" spans="1:5">
      <c r="A254" s="20">
        <v>249</v>
      </c>
      <c r="B254" s="250" t="s">
        <v>5349</v>
      </c>
      <c r="C254" s="250" t="s">
        <v>14872</v>
      </c>
      <c r="D254" s="250" t="s">
        <v>14814</v>
      </c>
      <c r="E254" s="250" t="s">
        <v>909</v>
      </c>
    </row>
    <row r="255" spans="1:5">
      <c r="A255" s="20">
        <v>250</v>
      </c>
      <c r="B255" s="250" t="s">
        <v>5350</v>
      </c>
      <c r="C255" s="250" t="s">
        <v>14873</v>
      </c>
      <c r="D255" s="250" t="s">
        <v>14813</v>
      </c>
      <c r="E255" s="250" t="s">
        <v>801</v>
      </c>
    </row>
    <row r="256" spans="1:5" ht="17.25" customHeight="1">
      <c r="A256" s="20">
        <v>251</v>
      </c>
      <c r="B256" s="250" t="s">
        <v>5351</v>
      </c>
      <c r="C256" s="250" t="s">
        <v>5352</v>
      </c>
      <c r="D256" s="250"/>
      <c r="E256" s="250" t="s">
        <v>456</v>
      </c>
    </row>
    <row r="257" spans="1:5" ht="17.25" customHeight="1">
      <c r="A257" s="20">
        <v>252</v>
      </c>
      <c r="B257" s="250" t="s">
        <v>5353</v>
      </c>
      <c r="C257" s="250" t="s">
        <v>5354</v>
      </c>
      <c r="D257" s="250"/>
      <c r="E257" s="250" t="s">
        <v>5355</v>
      </c>
    </row>
    <row r="258" spans="1:5" ht="17.25" customHeight="1">
      <c r="A258" s="20">
        <v>253</v>
      </c>
      <c r="B258" s="250" t="s">
        <v>5356</v>
      </c>
      <c r="C258" s="250" t="s">
        <v>14904</v>
      </c>
      <c r="D258" s="250" t="s">
        <v>14812</v>
      </c>
      <c r="E258" s="250" t="s">
        <v>4974</v>
      </c>
    </row>
    <row r="259" spans="1:5" ht="17.25" customHeight="1">
      <c r="A259" s="20">
        <v>254</v>
      </c>
      <c r="B259" s="250" t="s">
        <v>5357</v>
      </c>
      <c r="C259" s="250" t="s">
        <v>5358</v>
      </c>
      <c r="D259" s="250"/>
      <c r="E259" s="250" t="s">
        <v>909</v>
      </c>
    </row>
    <row r="260" spans="1:5" ht="17.25" customHeight="1">
      <c r="A260" s="20">
        <v>255</v>
      </c>
      <c r="B260" s="250" t="s">
        <v>5359</v>
      </c>
      <c r="C260" s="250" t="s">
        <v>5360</v>
      </c>
      <c r="D260" s="250"/>
      <c r="E260" s="250" t="s">
        <v>21</v>
      </c>
    </row>
    <row r="261" spans="1:5" ht="17.25" customHeight="1">
      <c r="A261" s="20">
        <v>256</v>
      </c>
      <c r="B261" s="250" t="s">
        <v>5361</v>
      </c>
      <c r="C261" s="250" t="s">
        <v>5362</v>
      </c>
      <c r="D261" s="250"/>
      <c r="E261" s="250" t="s">
        <v>21</v>
      </c>
    </row>
    <row r="262" spans="1:5" ht="17.25" customHeight="1">
      <c r="A262" s="20">
        <v>257</v>
      </c>
      <c r="B262" s="250" t="s">
        <v>5363</v>
      </c>
      <c r="C262" s="250" t="s">
        <v>5364</v>
      </c>
      <c r="D262" s="250"/>
      <c r="E262" s="250" t="s">
        <v>1036</v>
      </c>
    </row>
    <row r="263" spans="1:5" ht="26.25" customHeight="1">
      <c r="A263" s="20">
        <v>258</v>
      </c>
      <c r="B263" s="250" t="s">
        <v>5365</v>
      </c>
      <c r="C263" s="250" t="s">
        <v>5366</v>
      </c>
      <c r="D263" s="250"/>
      <c r="E263" s="250" t="s">
        <v>4495</v>
      </c>
    </row>
    <row r="264" spans="1:5" ht="26.25" customHeight="1">
      <c r="A264" s="20">
        <v>259</v>
      </c>
      <c r="B264" s="250" t="s">
        <v>5367</v>
      </c>
      <c r="C264" s="250" t="s">
        <v>5368</v>
      </c>
      <c r="D264" s="250"/>
      <c r="E264" s="250" t="s">
        <v>374</v>
      </c>
    </row>
    <row r="265" spans="1:5" ht="17.25" customHeight="1">
      <c r="A265" s="20">
        <v>260</v>
      </c>
      <c r="B265" s="250" t="s">
        <v>5369</v>
      </c>
      <c r="C265" s="250" t="s">
        <v>5370</v>
      </c>
      <c r="D265" s="250"/>
      <c r="E265" s="250" t="s">
        <v>1012</v>
      </c>
    </row>
    <row r="266" spans="1:5" ht="17.25" customHeight="1">
      <c r="A266" s="20">
        <v>261</v>
      </c>
      <c r="B266" s="250" t="s">
        <v>5371</v>
      </c>
      <c r="C266" s="250" t="s">
        <v>5372</v>
      </c>
      <c r="D266" s="250"/>
      <c r="E266" s="250" t="s">
        <v>374</v>
      </c>
    </row>
    <row r="267" spans="1:5" ht="28.5" customHeight="1">
      <c r="A267" s="20">
        <v>262</v>
      </c>
      <c r="B267" s="250" t="s">
        <v>5373</v>
      </c>
      <c r="C267" s="250" t="s">
        <v>14874</v>
      </c>
      <c r="D267" s="250" t="s">
        <v>14811</v>
      </c>
      <c r="E267" s="250" t="s">
        <v>5374</v>
      </c>
    </row>
    <row r="268" spans="1:5">
      <c r="A268" s="20">
        <v>263</v>
      </c>
      <c r="B268" s="250" t="s">
        <v>5375</v>
      </c>
      <c r="C268" s="250" t="s">
        <v>14875</v>
      </c>
      <c r="D268" s="250" t="s">
        <v>14810</v>
      </c>
      <c r="E268" s="250" t="s">
        <v>5376</v>
      </c>
    </row>
    <row r="269" spans="1:5" ht="18" customHeight="1">
      <c r="A269" s="20">
        <v>264</v>
      </c>
      <c r="B269" s="250" t="s">
        <v>5377</v>
      </c>
      <c r="C269" s="250" t="s">
        <v>5378</v>
      </c>
      <c r="D269" s="250"/>
      <c r="E269" s="250" t="s">
        <v>374</v>
      </c>
    </row>
    <row r="270" spans="1:5" ht="18" customHeight="1">
      <c r="A270" s="20">
        <v>265</v>
      </c>
      <c r="B270" s="250" t="s">
        <v>5379</v>
      </c>
      <c r="C270" s="250" t="s">
        <v>5380</v>
      </c>
      <c r="D270" s="250"/>
      <c r="E270" s="250" t="s">
        <v>909</v>
      </c>
    </row>
    <row r="271" spans="1:5" ht="36" customHeight="1">
      <c r="A271" s="798" t="s">
        <v>16854</v>
      </c>
      <c r="B271" s="799"/>
      <c r="C271" s="799"/>
      <c r="D271" s="799"/>
      <c r="E271" s="800"/>
    </row>
    <row r="272" spans="1:5" ht="18" customHeight="1">
      <c r="A272" s="20">
        <v>266</v>
      </c>
      <c r="B272" s="250" t="s">
        <v>5381</v>
      </c>
      <c r="C272" s="250" t="s">
        <v>5382</v>
      </c>
      <c r="D272" s="250"/>
      <c r="E272" s="250" t="s">
        <v>193</v>
      </c>
    </row>
    <row r="273" spans="1:5" ht="18" customHeight="1">
      <c r="A273" s="20">
        <v>267</v>
      </c>
      <c r="B273" s="250" t="s">
        <v>5383</v>
      </c>
      <c r="C273" s="250" t="s">
        <v>5384</v>
      </c>
      <c r="D273" s="250"/>
      <c r="E273" s="250" t="s">
        <v>78</v>
      </c>
    </row>
    <row r="274" spans="1:5" ht="18" customHeight="1">
      <c r="A274" s="20">
        <v>268</v>
      </c>
      <c r="B274" s="250" t="s">
        <v>5385</v>
      </c>
      <c r="C274" s="250" t="s">
        <v>5386</v>
      </c>
      <c r="D274" s="250"/>
      <c r="E274" s="250" t="s">
        <v>4757</v>
      </c>
    </row>
    <row r="275" spans="1:5" ht="26.25" customHeight="1">
      <c r="A275" s="20">
        <v>269</v>
      </c>
      <c r="B275" s="250" t="s">
        <v>5387</v>
      </c>
      <c r="C275" s="250" t="s">
        <v>14876</v>
      </c>
      <c r="D275" s="250" t="s">
        <v>14809</v>
      </c>
      <c r="E275" s="250" t="s">
        <v>1036</v>
      </c>
    </row>
    <row r="276" spans="1:5" ht="26.25" customHeight="1">
      <c r="A276" s="20">
        <v>270</v>
      </c>
      <c r="B276" s="250" t="s">
        <v>5388</v>
      </c>
      <c r="C276" s="250" t="s">
        <v>14877</v>
      </c>
      <c r="D276" s="250" t="s">
        <v>14808</v>
      </c>
      <c r="E276" s="250" t="s">
        <v>909</v>
      </c>
    </row>
    <row r="277" spans="1:5" ht="18.75" customHeight="1">
      <c r="A277" s="20">
        <v>271</v>
      </c>
      <c r="B277" s="250" t="s">
        <v>5389</v>
      </c>
      <c r="C277" s="250" t="s">
        <v>5390</v>
      </c>
      <c r="D277" s="250"/>
      <c r="E277" s="250" t="s">
        <v>106</v>
      </c>
    </row>
    <row r="278" spans="1:5" ht="26.25" customHeight="1">
      <c r="A278" s="20">
        <v>272</v>
      </c>
      <c r="B278" s="250" t="s">
        <v>5391</v>
      </c>
      <c r="C278" s="250" t="s">
        <v>5392</v>
      </c>
      <c r="D278" s="250"/>
      <c r="E278" s="250" t="s">
        <v>4971</v>
      </c>
    </row>
    <row r="279" spans="1:5" ht="27.75" customHeight="1">
      <c r="A279" s="20">
        <v>273</v>
      </c>
      <c r="B279" s="250" t="s">
        <v>5393</v>
      </c>
      <c r="C279" s="250" t="s">
        <v>14878</v>
      </c>
      <c r="D279" s="250" t="s">
        <v>14807</v>
      </c>
      <c r="E279" s="250" t="s">
        <v>773</v>
      </c>
    </row>
    <row r="280" spans="1:5" ht="27.75" customHeight="1">
      <c r="A280" s="20">
        <v>274</v>
      </c>
      <c r="B280" s="250" t="s">
        <v>5394</v>
      </c>
      <c r="C280" s="250" t="s">
        <v>14879</v>
      </c>
      <c r="D280" s="250" t="s">
        <v>14806</v>
      </c>
      <c r="E280" s="250" t="s">
        <v>1036</v>
      </c>
    </row>
    <row r="281" spans="1:5" ht="27.75" customHeight="1">
      <c r="A281" s="20">
        <v>275</v>
      </c>
      <c r="B281" s="250" t="s">
        <v>5395</v>
      </c>
      <c r="C281" s="250" t="s">
        <v>5396</v>
      </c>
      <c r="D281" s="250"/>
      <c r="E281" s="250" t="s">
        <v>5397</v>
      </c>
    </row>
    <row r="282" spans="1:5" ht="27" customHeight="1">
      <c r="A282" s="20">
        <v>276</v>
      </c>
      <c r="B282" s="250" t="s">
        <v>5398</v>
      </c>
      <c r="C282" s="250" t="s">
        <v>14880</v>
      </c>
      <c r="D282" s="250" t="s">
        <v>14805</v>
      </c>
      <c r="E282" s="250" t="s">
        <v>5399</v>
      </c>
    </row>
    <row r="283" spans="1:5" ht="27" customHeight="1">
      <c r="A283" s="20">
        <v>277</v>
      </c>
      <c r="B283" s="250" t="s">
        <v>5400</v>
      </c>
      <c r="C283" s="250" t="s">
        <v>7272</v>
      </c>
      <c r="D283" s="250" t="s">
        <v>14804</v>
      </c>
      <c r="E283" s="250" t="s">
        <v>5401</v>
      </c>
    </row>
    <row r="284" spans="1:5" ht="27" customHeight="1">
      <c r="A284" s="20">
        <v>278</v>
      </c>
      <c r="B284" s="250" t="s">
        <v>5402</v>
      </c>
      <c r="C284" s="250" t="s">
        <v>14881</v>
      </c>
      <c r="D284" s="250" t="s">
        <v>14803</v>
      </c>
      <c r="E284" s="250" t="s">
        <v>5403</v>
      </c>
    </row>
    <row r="285" spans="1:5" ht="27" customHeight="1">
      <c r="A285" s="20">
        <v>279</v>
      </c>
      <c r="B285" s="250" t="s">
        <v>5404</v>
      </c>
      <c r="C285" s="250" t="s">
        <v>14882</v>
      </c>
      <c r="D285" s="250" t="s">
        <v>14802</v>
      </c>
      <c r="E285" s="250" t="s">
        <v>765</v>
      </c>
    </row>
    <row r="286" spans="1:5" ht="38.25" customHeight="1">
      <c r="A286" s="798" t="s">
        <v>16855</v>
      </c>
      <c r="B286" s="799"/>
      <c r="C286" s="799"/>
      <c r="D286" s="799"/>
      <c r="E286" s="800"/>
    </row>
    <row r="287" spans="1:5" ht="18" customHeight="1">
      <c r="A287" s="20">
        <v>280</v>
      </c>
      <c r="B287" s="250" t="s">
        <v>5405</v>
      </c>
      <c r="C287" s="250" t="s">
        <v>5406</v>
      </c>
      <c r="D287" s="250"/>
      <c r="E287" s="250" t="s">
        <v>915</v>
      </c>
    </row>
    <row r="288" spans="1:5" ht="18" customHeight="1">
      <c r="A288" s="20">
        <v>281</v>
      </c>
      <c r="B288" s="250" t="s">
        <v>5407</v>
      </c>
      <c r="C288" s="250" t="s">
        <v>5408</v>
      </c>
      <c r="D288" s="250"/>
      <c r="E288" s="250" t="s">
        <v>915</v>
      </c>
    </row>
    <row r="289" spans="1:5" ht="18" customHeight="1">
      <c r="A289" s="20">
        <v>282</v>
      </c>
      <c r="B289" s="250" t="s">
        <v>5409</v>
      </c>
      <c r="C289" s="250" t="s">
        <v>5410</v>
      </c>
      <c r="D289" s="250"/>
      <c r="E289" s="250" t="s">
        <v>915</v>
      </c>
    </row>
    <row r="290" spans="1:5" ht="18" customHeight="1">
      <c r="A290" s="20">
        <v>283</v>
      </c>
      <c r="B290" s="250" t="s">
        <v>5411</v>
      </c>
      <c r="C290" s="250" t="s">
        <v>5412</v>
      </c>
      <c r="D290" s="250"/>
      <c r="E290" s="250" t="s">
        <v>915</v>
      </c>
    </row>
    <row r="291" spans="1:5" ht="18" customHeight="1">
      <c r="A291" s="20">
        <v>284</v>
      </c>
      <c r="B291" s="250" t="s">
        <v>5413</v>
      </c>
      <c r="C291" s="250" t="s">
        <v>5414</v>
      </c>
      <c r="D291" s="250"/>
      <c r="E291" s="250" t="s">
        <v>915</v>
      </c>
    </row>
    <row r="292" spans="1:5" ht="18" customHeight="1">
      <c r="A292" s="20">
        <v>285</v>
      </c>
      <c r="B292" s="250" t="s">
        <v>5415</v>
      </c>
      <c r="C292" s="250" t="s">
        <v>5416</v>
      </c>
      <c r="D292" s="250"/>
      <c r="E292" s="250" t="s">
        <v>915</v>
      </c>
    </row>
    <row r="293" spans="1:5" ht="18" customHeight="1">
      <c r="A293" s="20">
        <v>286</v>
      </c>
      <c r="B293" s="250" t="s">
        <v>5417</v>
      </c>
      <c r="C293" s="250" t="s">
        <v>5418</v>
      </c>
      <c r="D293" s="250"/>
      <c r="E293" s="250" t="s">
        <v>5374</v>
      </c>
    </row>
    <row r="294" spans="1:5" ht="26.25" customHeight="1">
      <c r="A294" s="20">
        <v>287</v>
      </c>
      <c r="B294" s="250" t="s">
        <v>5419</v>
      </c>
      <c r="C294" s="250" t="s">
        <v>5420</v>
      </c>
      <c r="D294" s="250"/>
      <c r="E294" s="250" t="s">
        <v>106</v>
      </c>
    </row>
    <row r="295" spans="1:5" ht="17.25" customHeight="1">
      <c r="A295" s="20">
        <v>288</v>
      </c>
      <c r="B295" s="250" t="s">
        <v>5421</v>
      </c>
      <c r="C295" s="250" t="s">
        <v>5422</v>
      </c>
      <c r="D295" s="250"/>
      <c r="E295" s="250" t="s">
        <v>106</v>
      </c>
    </row>
    <row r="296" spans="1:5" ht="15.75" customHeight="1">
      <c r="A296" s="20">
        <v>289</v>
      </c>
      <c r="B296" s="250" t="s">
        <v>5423</v>
      </c>
      <c r="C296" s="250" t="s">
        <v>5424</v>
      </c>
      <c r="D296" s="250"/>
      <c r="E296" s="250" t="s">
        <v>42</v>
      </c>
    </row>
    <row r="297" spans="1:5" ht="27.75" customHeight="1">
      <c r="A297" s="20">
        <v>290</v>
      </c>
      <c r="B297" s="250" t="s">
        <v>5425</v>
      </c>
      <c r="C297" s="250" t="s">
        <v>5426</v>
      </c>
      <c r="D297" s="250"/>
      <c r="E297" s="250" t="s">
        <v>5427</v>
      </c>
    </row>
    <row r="298" spans="1:5" ht="18" customHeight="1">
      <c r="A298" s="20">
        <v>291</v>
      </c>
      <c r="B298" s="250" t="s">
        <v>5428</v>
      </c>
      <c r="C298" s="250" t="s">
        <v>5429</v>
      </c>
      <c r="D298" s="250"/>
      <c r="E298" s="250" t="s">
        <v>439</v>
      </c>
    </row>
    <row r="299" spans="1:5" ht="18" customHeight="1">
      <c r="A299" s="20">
        <v>292</v>
      </c>
      <c r="B299" s="250" t="s">
        <v>5430</v>
      </c>
      <c r="C299" s="250" t="s">
        <v>5431</v>
      </c>
      <c r="D299" s="250"/>
      <c r="E299" s="250" t="s">
        <v>106</v>
      </c>
    </row>
    <row r="300" spans="1:5" ht="18" customHeight="1">
      <c r="A300" s="20">
        <v>293</v>
      </c>
      <c r="B300" s="250" t="s">
        <v>5432</v>
      </c>
      <c r="C300" s="250" t="s">
        <v>5433</v>
      </c>
      <c r="D300" s="250"/>
      <c r="E300" s="250" t="s">
        <v>106</v>
      </c>
    </row>
    <row r="301" spans="1:5" ht="27" customHeight="1">
      <c r="A301" s="20">
        <v>294</v>
      </c>
      <c r="B301" s="250" t="s">
        <v>5434</v>
      </c>
      <c r="C301" s="250" t="s">
        <v>5435</v>
      </c>
      <c r="D301" s="250"/>
      <c r="E301" s="250" t="s">
        <v>5436</v>
      </c>
    </row>
    <row r="302" spans="1:5" ht="16.5" customHeight="1">
      <c r="A302" s="20">
        <v>295</v>
      </c>
      <c r="B302" s="250" t="s">
        <v>5437</v>
      </c>
      <c r="C302" s="250" t="s">
        <v>5438</v>
      </c>
      <c r="D302" s="250"/>
      <c r="E302" s="250" t="s">
        <v>645</v>
      </c>
    </row>
    <row r="303" spans="1:5" ht="16.5" customHeight="1">
      <c r="A303" s="20">
        <v>296</v>
      </c>
      <c r="B303" s="250" t="s">
        <v>5439</v>
      </c>
      <c r="C303" s="250" t="s">
        <v>5440</v>
      </c>
      <c r="D303" s="250"/>
      <c r="E303" s="250" t="s">
        <v>3876</v>
      </c>
    </row>
    <row r="304" spans="1:5" ht="16.5" customHeight="1">
      <c r="A304" s="20">
        <v>297</v>
      </c>
      <c r="B304" s="250" t="s">
        <v>5441</v>
      </c>
      <c r="C304" s="250" t="s">
        <v>5442</v>
      </c>
      <c r="D304" s="250"/>
      <c r="E304" s="250" t="s">
        <v>42</v>
      </c>
    </row>
    <row r="305" spans="1:5" ht="16.5" customHeight="1">
      <c r="A305" s="20">
        <v>298</v>
      </c>
      <c r="B305" s="250" t="s">
        <v>5443</v>
      </c>
      <c r="C305" s="250" t="s">
        <v>5444</v>
      </c>
      <c r="D305" s="250"/>
      <c r="E305" s="250" t="s">
        <v>42</v>
      </c>
    </row>
    <row r="306" spans="1:5" ht="16.5" customHeight="1">
      <c r="A306" s="20">
        <v>299</v>
      </c>
      <c r="B306" s="250" t="s">
        <v>5445</v>
      </c>
      <c r="C306" s="250" t="s">
        <v>5446</v>
      </c>
      <c r="D306" s="250"/>
      <c r="E306" s="250" t="s">
        <v>42</v>
      </c>
    </row>
    <row r="307" spans="1:5" ht="16.5" customHeight="1">
      <c r="A307" s="20">
        <v>300</v>
      </c>
      <c r="B307" s="250" t="s">
        <v>5447</v>
      </c>
      <c r="C307" s="250" t="s">
        <v>5448</v>
      </c>
      <c r="D307" s="250"/>
      <c r="E307" s="250" t="s">
        <v>5449</v>
      </c>
    </row>
    <row r="308" spans="1:5" ht="16.5" customHeight="1">
      <c r="A308" s="20">
        <v>301</v>
      </c>
      <c r="B308" s="250" t="s">
        <v>5450</v>
      </c>
      <c r="C308" s="250" t="s">
        <v>5451</v>
      </c>
      <c r="D308" s="250"/>
      <c r="E308" s="250" t="s">
        <v>190</v>
      </c>
    </row>
    <row r="309" spans="1:5" ht="16.5" customHeight="1">
      <c r="A309" s="20">
        <v>302</v>
      </c>
      <c r="B309" s="250" t="s">
        <v>5452</v>
      </c>
      <c r="C309" s="250" t="s">
        <v>5453</v>
      </c>
      <c r="D309" s="250"/>
      <c r="E309" s="250" t="s">
        <v>190</v>
      </c>
    </row>
    <row r="310" spans="1:5" ht="16.5" customHeight="1">
      <c r="A310" s="20">
        <v>303</v>
      </c>
      <c r="B310" s="250" t="s">
        <v>5454</v>
      </c>
      <c r="C310" s="250" t="s">
        <v>5455</v>
      </c>
      <c r="D310" s="250"/>
      <c r="E310" s="250" t="s">
        <v>4988</v>
      </c>
    </row>
    <row r="311" spans="1:5" ht="39.75" customHeight="1">
      <c r="A311" s="20">
        <v>304</v>
      </c>
      <c r="B311" s="250" t="s">
        <v>5456</v>
      </c>
      <c r="C311" s="250" t="s">
        <v>5457</v>
      </c>
      <c r="D311" s="250"/>
      <c r="E311" s="250" t="s">
        <v>5458</v>
      </c>
    </row>
    <row r="312" spans="1:5" ht="17.25" customHeight="1">
      <c r="A312" s="20">
        <v>305</v>
      </c>
      <c r="B312" s="250" t="s">
        <v>5459</v>
      </c>
      <c r="C312" s="250" t="s">
        <v>5460</v>
      </c>
      <c r="D312" s="250"/>
      <c r="E312" s="250" t="s">
        <v>21</v>
      </c>
    </row>
    <row r="313" spans="1:5" ht="17.25" customHeight="1">
      <c r="A313" s="20">
        <v>306</v>
      </c>
      <c r="B313" s="250" t="s">
        <v>5461</v>
      </c>
      <c r="C313" s="250" t="s">
        <v>5462</v>
      </c>
      <c r="D313" s="250"/>
      <c r="E313" s="250" t="s">
        <v>21</v>
      </c>
    </row>
    <row r="314" spans="1:5" ht="17.25" customHeight="1">
      <c r="A314" s="20">
        <v>307</v>
      </c>
      <c r="B314" s="250" t="s">
        <v>5463</v>
      </c>
      <c r="C314" s="250" t="s">
        <v>5464</v>
      </c>
      <c r="D314" s="250"/>
      <c r="E314" s="250" t="s">
        <v>21</v>
      </c>
    </row>
    <row r="315" spans="1:5" ht="17.25" customHeight="1">
      <c r="A315" s="20">
        <v>308</v>
      </c>
      <c r="B315" s="250" t="s">
        <v>5465</v>
      </c>
      <c r="C315" s="250" t="s">
        <v>5466</v>
      </c>
      <c r="D315" s="250"/>
      <c r="E315" s="250" t="s">
        <v>21</v>
      </c>
    </row>
    <row r="316" spans="1:5" ht="17.25" customHeight="1">
      <c r="A316" s="20">
        <v>309</v>
      </c>
      <c r="B316" s="250" t="s">
        <v>5467</v>
      </c>
      <c r="C316" s="250" t="s">
        <v>5468</v>
      </c>
      <c r="D316" s="250"/>
      <c r="E316" s="250" t="s">
        <v>21</v>
      </c>
    </row>
    <row r="317" spans="1:5" ht="17.25" customHeight="1">
      <c r="A317" s="20">
        <v>310</v>
      </c>
      <c r="B317" s="250" t="s">
        <v>5469</v>
      </c>
      <c r="C317" s="250" t="s">
        <v>5470</v>
      </c>
      <c r="D317" s="250"/>
      <c r="E317" s="250" t="s">
        <v>21</v>
      </c>
    </row>
    <row r="318" spans="1:5" ht="17.25" customHeight="1">
      <c r="A318" s="20">
        <v>311</v>
      </c>
      <c r="B318" s="250" t="s">
        <v>5471</v>
      </c>
      <c r="C318" s="250" t="s">
        <v>5472</v>
      </c>
      <c r="D318" s="250"/>
      <c r="E318" s="250" t="s">
        <v>21</v>
      </c>
    </row>
    <row r="319" spans="1:5" ht="17.25" customHeight="1">
      <c r="A319" s="20">
        <v>312</v>
      </c>
      <c r="B319" s="250" t="s">
        <v>5473</v>
      </c>
      <c r="C319" s="250" t="s">
        <v>5474</v>
      </c>
      <c r="D319" s="250"/>
      <c r="E319" s="250" t="s">
        <v>4495</v>
      </c>
    </row>
    <row r="320" spans="1:5" ht="36" customHeight="1">
      <c r="A320" s="20">
        <v>313</v>
      </c>
      <c r="B320" s="250" t="s">
        <v>5475</v>
      </c>
      <c r="C320" s="250" t="s">
        <v>5476</v>
      </c>
      <c r="D320" s="250"/>
      <c r="E320" s="250" t="s">
        <v>1499</v>
      </c>
    </row>
    <row r="321" spans="1:5" ht="26.25" customHeight="1">
      <c r="A321" s="20">
        <v>314</v>
      </c>
      <c r="B321" s="250" t="s">
        <v>5477</v>
      </c>
      <c r="C321" s="250" t="s">
        <v>5478</v>
      </c>
      <c r="D321" s="250"/>
      <c r="E321" s="250" t="s">
        <v>5479</v>
      </c>
    </row>
    <row r="322" spans="1:5" ht="26.25" customHeight="1">
      <c r="A322" s="20">
        <v>315</v>
      </c>
      <c r="B322" s="250" t="s">
        <v>5480</v>
      </c>
      <c r="C322" s="250" t="s">
        <v>5481</v>
      </c>
      <c r="D322" s="250"/>
      <c r="E322" s="250" t="s">
        <v>106</v>
      </c>
    </row>
    <row r="323" spans="1:5" ht="26.25" customHeight="1">
      <c r="A323" s="20">
        <v>316</v>
      </c>
      <c r="B323" s="250" t="s">
        <v>5482</v>
      </c>
      <c r="C323" s="250" t="s">
        <v>5483</v>
      </c>
      <c r="D323" s="250"/>
      <c r="E323" s="250" t="s">
        <v>456</v>
      </c>
    </row>
    <row r="324" spans="1:5" ht="17.25" customHeight="1">
      <c r="A324" s="20">
        <v>317</v>
      </c>
      <c r="B324" s="250" t="s">
        <v>5484</v>
      </c>
      <c r="C324" s="250" t="s">
        <v>5485</v>
      </c>
      <c r="D324" s="250"/>
      <c r="E324" s="250" t="s">
        <v>851</v>
      </c>
    </row>
    <row r="325" spans="1:5" ht="17.25" customHeight="1">
      <c r="A325" s="20">
        <v>318</v>
      </c>
      <c r="B325" s="250" t="s">
        <v>5486</v>
      </c>
      <c r="C325" s="250" t="s">
        <v>5487</v>
      </c>
      <c r="D325" s="250"/>
      <c r="E325" s="250" t="s">
        <v>42</v>
      </c>
    </row>
    <row r="326" spans="1:5" ht="17.25" customHeight="1">
      <c r="A326" s="20">
        <v>319</v>
      </c>
      <c r="B326" s="250" t="s">
        <v>5488</v>
      </c>
      <c r="C326" s="250" t="s">
        <v>5489</v>
      </c>
      <c r="D326" s="250"/>
      <c r="E326" s="250" t="s">
        <v>42</v>
      </c>
    </row>
    <row r="327" spans="1:5" ht="27" customHeight="1">
      <c r="A327" s="20">
        <v>320</v>
      </c>
      <c r="B327" s="250" t="s">
        <v>5490</v>
      </c>
      <c r="C327" s="250" t="s">
        <v>14883</v>
      </c>
      <c r="D327" s="250" t="s">
        <v>14801</v>
      </c>
      <c r="E327" s="250" t="s">
        <v>2786</v>
      </c>
    </row>
    <row r="328" spans="1:5" ht="17.25" customHeight="1">
      <c r="A328" s="20">
        <v>321</v>
      </c>
      <c r="B328" s="250" t="s">
        <v>5491</v>
      </c>
      <c r="C328" s="250" t="s">
        <v>5492</v>
      </c>
      <c r="D328" s="250"/>
      <c r="E328" s="250" t="s">
        <v>193</v>
      </c>
    </row>
    <row r="329" spans="1:5" ht="17.25" customHeight="1">
      <c r="A329" s="20">
        <v>322</v>
      </c>
      <c r="B329" s="250" t="s">
        <v>5493</v>
      </c>
      <c r="C329" s="250" t="s">
        <v>5494</v>
      </c>
      <c r="D329" s="250"/>
      <c r="E329" s="250" t="s">
        <v>193</v>
      </c>
    </row>
    <row r="330" spans="1:5" ht="17.25" customHeight="1">
      <c r="A330" s="20">
        <v>323</v>
      </c>
      <c r="B330" s="250" t="s">
        <v>5495</v>
      </c>
      <c r="C330" s="250" t="s">
        <v>5496</v>
      </c>
      <c r="D330" s="250"/>
      <c r="E330" s="250" t="s">
        <v>5497</v>
      </c>
    </row>
    <row r="331" spans="1:5" ht="17.25" customHeight="1">
      <c r="A331" s="20">
        <v>324</v>
      </c>
      <c r="B331" s="250" t="s">
        <v>5498</v>
      </c>
      <c r="C331" s="250" t="s">
        <v>5499</v>
      </c>
      <c r="D331" s="250"/>
      <c r="E331" s="250" t="s">
        <v>106</v>
      </c>
    </row>
    <row r="332" spans="1:5" ht="17.25" customHeight="1">
      <c r="A332" s="20">
        <v>325</v>
      </c>
      <c r="B332" s="250" t="s">
        <v>5500</v>
      </c>
      <c r="C332" s="250" t="s">
        <v>5501</v>
      </c>
      <c r="D332" s="250"/>
      <c r="E332" s="250" t="s">
        <v>106</v>
      </c>
    </row>
    <row r="333" spans="1:5" ht="26.25" customHeight="1">
      <c r="A333" s="20">
        <v>326</v>
      </c>
      <c r="B333" s="250" t="s">
        <v>5502</v>
      </c>
      <c r="C333" s="250" t="s">
        <v>14903</v>
      </c>
      <c r="D333" s="250" t="s">
        <v>14800</v>
      </c>
      <c r="E333" s="250" t="s">
        <v>5503</v>
      </c>
    </row>
    <row r="334" spans="1:5" ht="54" customHeight="1">
      <c r="A334" s="798" t="s">
        <v>16856</v>
      </c>
      <c r="B334" s="799"/>
      <c r="C334" s="799"/>
      <c r="D334" s="799"/>
      <c r="E334" s="800"/>
    </row>
    <row r="335" spans="1:5" ht="18" customHeight="1">
      <c r="A335" s="20">
        <v>327</v>
      </c>
      <c r="B335" s="250" t="s">
        <v>5504</v>
      </c>
      <c r="C335" s="250" t="s">
        <v>5505</v>
      </c>
      <c r="D335" s="250"/>
      <c r="E335" s="250" t="s">
        <v>773</v>
      </c>
    </row>
    <row r="336" spans="1:5" ht="18" customHeight="1">
      <c r="A336" s="20">
        <v>328</v>
      </c>
      <c r="B336" s="250" t="s">
        <v>5506</v>
      </c>
      <c r="C336" s="250" t="s">
        <v>5507</v>
      </c>
      <c r="D336" s="250"/>
      <c r="E336" s="250" t="s">
        <v>4993</v>
      </c>
    </row>
    <row r="337" spans="1:5" ht="18" customHeight="1">
      <c r="A337" s="20">
        <v>329</v>
      </c>
      <c r="B337" s="250" t="s">
        <v>5508</v>
      </c>
      <c r="C337" s="250" t="s">
        <v>5509</v>
      </c>
      <c r="D337" s="250"/>
      <c r="E337" s="250" t="s">
        <v>4993</v>
      </c>
    </row>
    <row r="338" spans="1:5" ht="18" customHeight="1">
      <c r="A338" s="20">
        <v>330</v>
      </c>
      <c r="B338" s="250" t="s">
        <v>5510</v>
      </c>
      <c r="C338" s="250" t="s">
        <v>5511</v>
      </c>
      <c r="D338" s="250"/>
      <c r="E338" s="250" t="s">
        <v>909</v>
      </c>
    </row>
    <row r="339" spans="1:5" ht="18" customHeight="1">
      <c r="A339" s="20">
        <v>331</v>
      </c>
      <c r="B339" s="250" t="s">
        <v>5512</v>
      </c>
      <c r="C339" s="250" t="s">
        <v>5513</v>
      </c>
      <c r="D339" s="250"/>
      <c r="E339" s="250" t="s">
        <v>106</v>
      </c>
    </row>
    <row r="340" spans="1:5" ht="18" customHeight="1">
      <c r="A340" s="20">
        <v>332</v>
      </c>
      <c r="B340" s="250" t="s">
        <v>5514</v>
      </c>
      <c r="C340" s="250" t="s">
        <v>5515</v>
      </c>
      <c r="D340" s="250"/>
      <c r="E340" s="250" t="s">
        <v>1514</v>
      </c>
    </row>
    <row r="341" spans="1:5" ht="18" customHeight="1">
      <c r="A341" s="20">
        <v>333</v>
      </c>
      <c r="B341" s="250" t="s">
        <v>5516</v>
      </c>
      <c r="C341" s="250" t="s">
        <v>5517</v>
      </c>
      <c r="D341" s="250"/>
      <c r="E341" s="250" t="s">
        <v>5518</v>
      </c>
    </row>
    <row r="342" spans="1:5" ht="18" customHeight="1">
      <c r="A342" s="20">
        <v>334</v>
      </c>
      <c r="B342" s="250" t="s">
        <v>5519</v>
      </c>
      <c r="C342" s="250" t="s">
        <v>5520</v>
      </c>
      <c r="D342" s="250"/>
      <c r="E342" s="250" t="s">
        <v>456</v>
      </c>
    </row>
    <row r="343" spans="1:5" ht="18" customHeight="1">
      <c r="A343" s="20">
        <v>335</v>
      </c>
      <c r="B343" s="250" t="s">
        <v>5521</v>
      </c>
      <c r="C343" s="250" t="s">
        <v>5522</v>
      </c>
      <c r="D343" s="250"/>
      <c r="E343" s="250" t="s">
        <v>731</v>
      </c>
    </row>
    <row r="344" spans="1:5" ht="18" customHeight="1">
      <c r="A344" s="20">
        <v>336</v>
      </c>
      <c r="B344" s="250" t="s">
        <v>5523</v>
      </c>
      <c r="C344" s="250" t="s">
        <v>5524</v>
      </c>
      <c r="D344" s="250"/>
      <c r="E344" s="250" t="s">
        <v>5525</v>
      </c>
    </row>
    <row r="345" spans="1:5" ht="28.5" customHeight="1">
      <c r="A345" s="20">
        <v>337</v>
      </c>
      <c r="B345" s="250" t="s">
        <v>5526</v>
      </c>
      <c r="C345" s="250" t="s">
        <v>5527</v>
      </c>
      <c r="D345" s="250"/>
      <c r="E345" s="250" t="s">
        <v>5528</v>
      </c>
    </row>
    <row r="346" spans="1:5" ht="25.5" customHeight="1">
      <c r="A346" s="20">
        <v>338</v>
      </c>
      <c r="B346" s="250" t="s">
        <v>5529</v>
      </c>
      <c r="C346" s="250" t="s">
        <v>5530</v>
      </c>
      <c r="D346" s="250"/>
      <c r="E346" s="250" t="s">
        <v>106</v>
      </c>
    </row>
    <row r="347" spans="1:5" ht="17.25" customHeight="1">
      <c r="A347" s="20">
        <v>339</v>
      </c>
      <c r="B347" s="250" t="s">
        <v>5531</v>
      </c>
      <c r="C347" s="250" t="s">
        <v>5532</v>
      </c>
      <c r="D347" s="250"/>
      <c r="E347" s="250" t="s">
        <v>765</v>
      </c>
    </row>
    <row r="348" spans="1:5" ht="17.25" customHeight="1">
      <c r="A348" s="20">
        <v>340</v>
      </c>
      <c r="B348" s="250" t="s">
        <v>5533</v>
      </c>
      <c r="C348" s="250" t="s">
        <v>5534</v>
      </c>
      <c r="D348" s="250"/>
      <c r="E348" s="250" t="s">
        <v>5535</v>
      </c>
    </row>
    <row r="349" spans="1:5" ht="27.75" customHeight="1">
      <c r="A349" s="20">
        <v>341</v>
      </c>
      <c r="B349" s="250" t="s">
        <v>5536</v>
      </c>
      <c r="C349" s="250" t="s">
        <v>14884</v>
      </c>
      <c r="D349" s="250" t="s">
        <v>14799</v>
      </c>
      <c r="E349" s="250" t="s">
        <v>830</v>
      </c>
    </row>
    <row r="350" spans="1:5" ht="27.75" customHeight="1">
      <c r="A350" s="20">
        <v>342</v>
      </c>
      <c r="B350" s="250" t="s">
        <v>5537</v>
      </c>
      <c r="C350" s="250" t="s">
        <v>14885</v>
      </c>
      <c r="D350" s="250" t="s">
        <v>14798</v>
      </c>
      <c r="E350" s="250" t="s">
        <v>523</v>
      </c>
    </row>
    <row r="351" spans="1:5" ht="18" customHeight="1">
      <c r="A351" s="20">
        <v>343</v>
      </c>
      <c r="B351" s="250" t="s">
        <v>5538</v>
      </c>
      <c r="C351" s="250" t="s">
        <v>5539</v>
      </c>
      <c r="D351" s="250"/>
      <c r="E351" s="250" t="s">
        <v>4993</v>
      </c>
    </row>
    <row r="352" spans="1:5" ht="27" customHeight="1">
      <c r="A352" s="20">
        <v>344</v>
      </c>
      <c r="B352" s="250" t="s">
        <v>5540</v>
      </c>
      <c r="C352" s="250" t="s">
        <v>14886</v>
      </c>
      <c r="D352" s="250" t="s">
        <v>14797</v>
      </c>
      <c r="E352" s="250" t="s">
        <v>5355</v>
      </c>
    </row>
    <row r="353" spans="1:5" ht="29.25" customHeight="1">
      <c r="A353" s="20">
        <v>345</v>
      </c>
      <c r="B353" s="250" t="s">
        <v>5541</v>
      </c>
      <c r="C353" s="250" t="s">
        <v>14887</v>
      </c>
      <c r="D353" s="250" t="s">
        <v>14796</v>
      </c>
      <c r="E353" s="250" t="s">
        <v>5542</v>
      </c>
    </row>
    <row r="354" spans="1:5" ht="27" customHeight="1">
      <c r="A354" s="20">
        <v>346</v>
      </c>
      <c r="B354" s="250" t="s">
        <v>5543</v>
      </c>
      <c r="C354" s="250" t="s">
        <v>14888</v>
      </c>
      <c r="D354" s="250" t="s">
        <v>14795</v>
      </c>
      <c r="E354" s="250" t="s">
        <v>4168</v>
      </c>
    </row>
    <row r="355" spans="1:5" ht="26.25" customHeight="1">
      <c r="A355" s="20">
        <v>347</v>
      </c>
      <c r="B355" s="250" t="s">
        <v>5544</v>
      </c>
      <c r="C355" s="250" t="s">
        <v>5545</v>
      </c>
      <c r="D355" s="250"/>
      <c r="E355" s="250" t="s">
        <v>819</v>
      </c>
    </row>
    <row r="356" spans="1:5" ht="16.5" customHeight="1">
      <c r="A356" s="20">
        <v>348</v>
      </c>
      <c r="B356" s="250" t="s">
        <v>5546</v>
      </c>
      <c r="C356" s="250" t="s">
        <v>5547</v>
      </c>
      <c r="D356" s="250"/>
      <c r="E356" s="250" t="s">
        <v>4993</v>
      </c>
    </row>
    <row r="357" spans="1:5" ht="16.5" customHeight="1">
      <c r="A357" s="20">
        <v>349</v>
      </c>
      <c r="B357" s="250" t="s">
        <v>5548</v>
      </c>
      <c r="C357" s="250" t="s">
        <v>5549</v>
      </c>
      <c r="D357" s="250"/>
      <c r="E357" s="250" t="s">
        <v>5550</v>
      </c>
    </row>
    <row r="358" spans="1:5" ht="26.25" customHeight="1">
      <c r="A358" s="20">
        <v>350</v>
      </c>
      <c r="B358" s="250" t="s">
        <v>5551</v>
      </c>
      <c r="C358" s="250" t="s">
        <v>14889</v>
      </c>
      <c r="D358" s="250" t="s">
        <v>14794</v>
      </c>
      <c r="E358" s="250" t="s">
        <v>5550</v>
      </c>
    </row>
    <row r="359" spans="1:5" ht="26.25" customHeight="1">
      <c r="A359" s="20">
        <v>351</v>
      </c>
      <c r="B359" s="250" t="s">
        <v>5552</v>
      </c>
      <c r="C359" s="250" t="s">
        <v>14890</v>
      </c>
      <c r="D359" s="250" t="s">
        <v>14793</v>
      </c>
      <c r="E359" s="250" t="s">
        <v>5550</v>
      </c>
    </row>
    <row r="360" spans="1:5" ht="26.25" customHeight="1">
      <c r="A360" s="20">
        <v>352</v>
      </c>
      <c r="B360" s="250" t="s">
        <v>5553</v>
      </c>
      <c r="C360" s="250" t="s">
        <v>14891</v>
      </c>
      <c r="D360" s="250" t="s">
        <v>14792</v>
      </c>
      <c r="E360" s="250" t="s">
        <v>4993</v>
      </c>
    </row>
    <row r="361" spans="1:5" ht="16.5" customHeight="1">
      <c r="A361" s="20">
        <v>353</v>
      </c>
      <c r="B361" s="250" t="s">
        <v>5554</v>
      </c>
      <c r="C361" s="250" t="s">
        <v>14892</v>
      </c>
      <c r="D361" s="250" t="s">
        <v>14791</v>
      </c>
      <c r="E361" s="250" t="s">
        <v>5401</v>
      </c>
    </row>
    <row r="362" spans="1:5" ht="30" customHeight="1">
      <c r="A362" s="20">
        <v>354</v>
      </c>
      <c r="B362" s="250" t="s">
        <v>5555</v>
      </c>
      <c r="C362" s="250" t="s">
        <v>14902</v>
      </c>
      <c r="D362" s="250"/>
      <c r="E362" s="250" t="s">
        <v>765</v>
      </c>
    </row>
    <row r="363" spans="1:5" ht="30" customHeight="1">
      <c r="A363" s="20">
        <v>355</v>
      </c>
      <c r="B363" s="250" t="s">
        <v>5556</v>
      </c>
      <c r="C363" s="250" t="s">
        <v>14893</v>
      </c>
      <c r="D363" s="250" t="s">
        <v>14790</v>
      </c>
      <c r="E363" s="250" t="s">
        <v>158</v>
      </c>
    </row>
    <row r="364" spans="1:5" ht="17.25" customHeight="1">
      <c r="A364" s="20">
        <v>356</v>
      </c>
      <c r="B364" s="250" t="s">
        <v>5557</v>
      </c>
      <c r="C364" s="250" t="s">
        <v>5558</v>
      </c>
      <c r="D364" s="250"/>
      <c r="E364" s="250" t="s">
        <v>909</v>
      </c>
    </row>
    <row r="365" spans="1:5" ht="27" customHeight="1">
      <c r="A365" s="20">
        <v>357</v>
      </c>
      <c r="B365" s="250" t="s">
        <v>5559</v>
      </c>
      <c r="C365" s="250" t="s">
        <v>14894</v>
      </c>
      <c r="D365" s="250" t="s">
        <v>14789</v>
      </c>
      <c r="E365" s="250" t="s">
        <v>4993</v>
      </c>
    </row>
    <row r="366" spans="1:5" ht="17.25" customHeight="1">
      <c r="A366" s="20">
        <v>358</v>
      </c>
      <c r="B366" s="250" t="s">
        <v>5560</v>
      </c>
      <c r="C366" s="250" t="s">
        <v>5561</v>
      </c>
      <c r="D366" s="250"/>
      <c r="E366" s="250" t="s">
        <v>439</v>
      </c>
    </row>
    <row r="367" spans="1:5" ht="17.25" customHeight="1">
      <c r="A367" s="20">
        <v>359</v>
      </c>
      <c r="B367" s="250" t="s">
        <v>5562</v>
      </c>
      <c r="C367" s="250" t="s">
        <v>5563</v>
      </c>
      <c r="D367" s="250"/>
      <c r="E367" s="250" t="s">
        <v>765</v>
      </c>
    </row>
    <row r="368" spans="1:5" ht="17.25" customHeight="1">
      <c r="A368" s="20">
        <v>360</v>
      </c>
      <c r="B368" s="250" t="s">
        <v>5564</v>
      </c>
      <c r="C368" s="250" t="s">
        <v>5565</v>
      </c>
      <c r="D368" s="250"/>
      <c r="E368" s="250" t="s">
        <v>765</v>
      </c>
    </row>
    <row r="369" spans="1:5" ht="17.25" customHeight="1">
      <c r="A369" s="20">
        <v>361</v>
      </c>
      <c r="B369" s="250" t="s">
        <v>5566</v>
      </c>
      <c r="C369" s="250" t="s">
        <v>5567</v>
      </c>
      <c r="D369" s="250"/>
      <c r="E369" s="250" t="s">
        <v>765</v>
      </c>
    </row>
    <row r="370" spans="1:5" ht="27.75" customHeight="1">
      <c r="A370" s="20">
        <v>362</v>
      </c>
      <c r="B370" s="250" t="s">
        <v>5568</v>
      </c>
      <c r="C370" s="250" t="s">
        <v>14895</v>
      </c>
      <c r="D370" s="250" t="s">
        <v>14788</v>
      </c>
      <c r="E370" s="250" t="s">
        <v>5535</v>
      </c>
    </row>
    <row r="371" spans="1:5" ht="18" customHeight="1">
      <c r="A371" s="20">
        <v>363</v>
      </c>
      <c r="B371" s="250" t="s">
        <v>5569</v>
      </c>
      <c r="C371" s="250" t="s">
        <v>5570</v>
      </c>
      <c r="D371" s="250"/>
      <c r="E371" s="250" t="s">
        <v>795</v>
      </c>
    </row>
    <row r="372" spans="1:5" ht="27.75" customHeight="1">
      <c r="A372" s="20">
        <v>364</v>
      </c>
      <c r="B372" s="250" t="s">
        <v>5571</v>
      </c>
      <c r="C372" s="250" t="s">
        <v>14896</v>
      </c>
      <c r="D372" s="250" t="s">
        <v>14787</v>
      </c>
      <c r="E372" s="250" t="s">
        <v>4723</v>
      </c>
    </row>
    <row r="373" spans="1:5" ht="27" customHeight="1">
      <c r="A373" s="20">
        <v>365</v>
      </c>
      <c r="B373" s="250" t="s">
        <v>5572</v>
      </c>
      <c r="C373" s="250" t="s">
        <v>14897</v>
      </c>
      <c r="D373" s="250" t="s">
        <v>14786</v>
      </c>
      <c r="E373" s="250" t="s">
        <v>4723</v>
      </c>
    </row>
    <row r="374" spans="1:5" ht="27.75" customHeight="1">
      <c r="A374" s="20">
        <v>366</v>
      </c>
      <c r="B374" s="250" t="s">
        <v>5573</v>
      </c>
      <c r="C374" s="250" t="s">
        <v>14901</v>
      </c>
      <c r="D374" s="250" t="s">
        <v>14785</v>
      </c>
      <c r="E374" s="250" t="s">
        <v>4723</v>
      </c>
    </row>
    <row r="375" spans="1:5" ht="17.25" customHeight="1">
      <c r="A375" s="20">
        <v>367</v>
      </c>
      <c r="B375" s="250" t="s">
        <v>5574</v>
      </c>
      <c r="C375" s="250" t="s">
        <v>5575</v>
      </c>
      <c r="D375" s="250"/>
      <c r="E375" s="250" t="s">
        <v>5576</v>
      </c>
    </row>
    <row r="376" spans="1:5" ht="17.25" customHeight="1">
      <c r="A376" s="20">
        <v>368</v>
      </c>
      <c r="B376" s="250" t="s">
        <v>5577</v>
      </c>
      <c r="C376" s="250" t="s">
        <v>5578</v>
      </c>
      <c r="D376" s="250"/>
      <c r="E376" s="250" t="s">
        <v>5579</v>
      </c>
    </row>
    <row r="377" spans="1:5" ht="17.25" customHeight="1">
      <c r="A377" s="20">
        <v>369</v>
      </c>
      <c r="B377" s="250" t="s">
        <v>5580</v>
      </c>
      <c r="C377" s="250" t="s">
        <v>5581</v>
      </c>
      <c r="D377" s="250"/>
      <c r="E377" s="250" t="s">
        <v>749</v>
      </c>
    </row>
    <row r="378" spans="1:5" ht="17.25" customHeight="1">
      <c r="A378" s="20">
        <v>370</v>
      </c>
      <c r="B378" s="250" t="s">
        <v>5582</v>
      </c>
      <c r="C378" s="250" t="s">
        <v>5583</v>
      </c>
      <c r="D378" s="250"/>
      <c r="E378" s="250" t="s">
        <v>5550</v>
      </c>
    </row>
    <row r="379" spans="1:5" ht="27.75" customHeight="1">
      <c r="A379" s="20">
        <v>371</v>
      </c>
      <c r="B379" s="250" t="s">
        <v>5584</v>
      </c>
      <c r="C379" s="250" t="s">
        <v>14898</v>
      </c>
      <c r="D379" s="250" t="s">
        <v>14784</v>
      </c>
      <c r="E379" s="250" t="s">
        <v>5585</v>
      </c>
    </row>
    <row r="380" spans="1:5" ht="28.5" customHeight="1">
      <c r="A380" s="20">
        <v>372</v>
      </c>
      <c r="B380" s="250" t="s">
        <v>5586</v>
      </c>
      <c r="C380" s="250" t="s">
        <v>14899</v>
      </c>
      <c r="D380" s="250" t="s">
        <v>14783</v>
      </c>
      <c r="E380" s="250" t="s">
        <v>5585</v>
      </c>
    </row>
    <row r="381" spans="1:5" ht="27" customHeight="1">
      <c r="A381" s="20">
        <v>373</v>
      </c>
      <c r="B381" s="250" t="s">
        <v>5587</v>
      </c>
      <c r="C381" s="250" t="s">
        <v>14900</v>
      </c>
      <c r="D381" s="250" t="s">
        <v>14782</v>
      </c>
      <c r="E381" s="250" t="s">
        <v>5579</v>
      </c>
    </row>
    <row r="383" spans="1:5">
      <c r="A383" s="252"/>
      <c r="B383" s="252"/>
      <c r="C383" s="252"/>
      <c r="D383" s="252"/>
    </row>
  </sheetData>
  <mergeCells count="7">
    <mergeCell ref="A271:E271"/>
    <mergeCell ref="A286:E286"/>
    <mergeCell ref="A334:E334"/>
    <mergeCell ref="A1:E1"/>
    <mergeCell ref="A2:E2"/>
    <mergeCell ref="A160:E160"/>
    <mergeCell ref="A245:E245"/>
  </mergeCells>
  <phoneticPr fontId="3" type="noConversion"/>
  <pageMargins left="0.62992125984251968" right="0.62992125984251968" top="0.74803149606299213" bottom="0.78740157480314965" header="0.51181102362204722" footer="0.51181102362204722"/>
  <pageSetup paperSize="9" orientation="portrait" horizontalDpi="4294967292" verticalDpi="0" r:id="rId1"/>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27"/>
  <sheetViews>
    <sheetView zoomScale="80" zoomScaleNormal="80" workbookViewId="0">
      <selection sqref="A1:E1"/>
    </sheetView>
  </sheetViews>
  <sheetFormatPr defaultRowHeight="16.5"/>
  <cols>
    <col min="1" max="1" width="5" style="70" customWidth="1"/>
    <col min="2" max="2" width="41.625" style="70" customWidth="1"/>
    <col min="3" max="4" width="38.5" style="70" customWidth="1"/>
    <col min="5" max="5" width="23.5" style="76" customWidth="1"/>
    <col min="6" max="257" width="9" style="70"/>
    <col min="258" max="258" width="5" style="70" customWidth="1"/>
    <col min="259" max="259" width="41.625" style="70" customWidth="1"/>
    <col min="260" max="260" width="38.5" style="70" customWidth="1"/>
    <col min="261" max="261" width="23.5" style="70" customWidth="1"/>
    <col min="262" max="513" width="9" style="70"/>
    <col min="514" max="514" width="5" style="70" customWidth="1"/>
    <col min="515" max="515" width="41.625" style="70" customWidth="1"/>
    <col min="516" max="516" width="38.5" style="70" customWidth="1"/>
    <col min="517" max="517" width="23.5" style="70" customWidth="1"/>
    <col min="518" max="769" width="9" style="70"/>
    <col min="770" max="770" width="5" style="70" customWidth="1"/>
    <col min="771" max="771" width="41.625" style="70" customWidth="1"/>
    <col min="772" max="772" width="38.5" style="70" customWidth="1"/>
    <col min="773" max="773" width="23.5" style="70" customWidth="1"/>
    <col min="774" max="1025" width="9" style="70"/>
    <col min="1026" max="1026" width="5" style="70" customWidth="1"/>
    <col min="1027" max="1027" width="41.625" style="70" customWidth="1"/>
    <col min="1028" max="1028" width="38.5" style="70" customWidth="1"/>
    <col min="1029" max="1029" width="23.5" style="70" customWidth="1"/>
    <col min="1030" max="1281" width="9" style="70"/>
    <col min="1282" max="1282" width="5" style="70" customWidth="1"/>
    <col min="1283" max="1283" width="41.625" style="70" customWidth="1"/>
    <col min="1284" max="1284" width="38.5" style="70" customWidth="1"/>
    <col min="1285" max="1285" width="23.5" style="70" customWidth="1"/>
    <col min="1286" max="1537" width="9" style="70"/>
    <col min="1538" max="1538" width="5" style="70" customWidth="1"/>
    <col min="1539" max="1539" width="41.625" style="70" customWidth="1"/>
    <col min="1540" max="1540" width="38.5" style="70" customWidth="1"/>
    <col min="1541" max="1541" width="23.5" style="70" customWidth="1"/>
    <col min="1542" max="1793" width="9" style="70"/>
    <col min="1794" max="1794" width="5" style="70" customWidth="1"/>
    <col min="1795" max="1795" width="41.625" style="70" customWidth="1"/>
    <col min="1796" max="1796" width="38.5" style="70" customWidth="1"/>
    <col min="1797" max="1797" width="23.5" style="70" customWidth="1"/>
    <col min="1798" max="2049" width="9" style="70"/>
    <col min="2050" max="2050" width="5" style="70" customWidth="1"/>
    <col min="2051" max="2051" width="41.625" style="70" customWidth="1"/>
    <col min="2052" max="2052" width="38.5" style="70" customWidth="1"/>
    <col min="2053" max="2053" width="23.5" style="70" customWidth="1"/>
    <col min="2054" max="2305" width="9" style="70"/>
    <col min="2306" max="2306" width="5" style="70" customWidth="1"/>
    <col min="2307" max="2307" width="41.625" style="70" customWidth="1"/>
    <col min="2308" max="2308" width="38.5" style="70" customWidth="1"/>
    <col min="2309" max="2309" width="23.5" style="70" customWidth="1"/>
    <col min="2310" max="2561" width="9" style="70"/>
    <col min="2562" max="2562" width="5" style="70" customWidth="1"/>
    <col min="2563" max="2563" width="41.625" style="70" customWidth="1"/>
    <col min="2564" max="2564" width="38.5" style="70" customWidth="1"/>
    <col min="2565" max="2565" width="23.5" style="70" customWidth="1"/>
    <col min="2566" max="2817" width="9" style="70"/>
    <col min="2818" max="2818" width="5" style="70" customWidth="1"/>
    <col min="2819" max="2819" width="41.625" style="70" customWidth="1"/>
    <col min="2820" max="2820" width="38.5" style="70" customWidth="1"/>
    <col min="2821" max="2821" width="23.5" style="70" customWidth="1"/>
    <col min="2822" max="3073" width="9" style="70"/>
    <col min="3074" max="3074" width="5" style="70" customWidth="1"/>
    <col min="3075" max="3075" width="41.625" style="70" customWidth="1"/>
    <col min="3076" max="3076" width="38.5" style="70" customWidth="1"/>
    <col min="3077" max="3077" width="23.5" style="70" customWidth="1"/>
    <col min="3078" max="3329" width="9" style="70"/>
    <col min="3330" max="3330" width="5" style="70" customWidth="1"/>
    <col min="3331" max="3331" width="41.625" style="70" customWidth="1"/>
    <col min="3332" max="3332" width="38.5" style="70" customWidth="1"/>
    <col min="3333" max="3333" width="23.5" style="70" customWidth="1"/>
    <col min="3334" max="3585" width="9" style="70"/>
    <col min="3586" max="3586" width="5" style="70" customWidth="1"/>
    <col min="3587" max="3587" width="41.625" style="70" customWidth="1"/>
    <col min="3588" max="3588" width="38.5" style="70" customWidth="1"/>
    <col min="3589" max="3589" width="23.5" style="70" customWidth="1"/>
    <col min="3590" max="3841" width="9" style="70"/>
    <col min="3842" max="3842" width="5" style="70" customWidth="1"/>
    <col min="3843" max="3843" width="41.625" style="70" customWidth="1"/>
    <col min="3844" max="3844" width="38.5" style="70" customWidth="1"/>
    <col min="3845" max="3845" width="23.5" style="70" customWidth="1"/>
    <col min="3846" max="4097" width="9" style="70"/>
    <col min="4098" max="4098" width="5" style="70" customWidth="1"/>
    <col min="4099" max="4099" width="41.625" style="70" customWidth="1"/>
    <col min="4100" max="4100" width="38.5" style="70" customWidth="1"/>
    <col min="4101" max="4101" width="23.5" style="70" customWidth="1"/>
    <col min="4102" max="4353" width="9" style="70"/>
    <col min="4354" max="4354" width="5" style="70" customWidth="1"/>
    <col min="4355" max="4355" width="41.625" style="70" customWidth="1"/>
    <col min="4356" max="4356" width="38.5" style="70" customWidth="1"/>
    <col min="4357" max="4357" width="23.5" style="70" customWidth="1"/>
    <col min="4358" max="4609" width="9" style="70"/>
    <col min="4610" max="4610" width="5" style="70" customWidth="1"/>
    <col min="4611" max="4611" width="41.625" style="70" customWidth="1"/>
    <col min="4612" max="4612" width="38.5" style="70" customWidth="1"/>
    <col min="4613" max="4613" width="23.5" style="70" customWidth="1"/>
    <col min="4614" max="4865" width="9" style="70"/>
    <col min="4866" max="4866" width="5" style="70" customWidth="1"/>
    <col min="4867" max="4867" width="41.625" style="70" customWidth="1"/>
    <col min="4868" max="4868" width="38.5" style="70" customWidth="1"/>
    <col min="4869" max="4869" width="23.5" style="70" customWidth="1"/>
    <col min="4870" max="5121" width="9" style="70"/>
    <col min="5122" max="5122" width="5" style="70" customWidth="1"/>
    <col min="5123" max="5123" width="41.625" style="70" customWidth="1"/>
    <col min="5124" max="5124" width="38.5" style="70" customWidth="1"/>
    <col min="5125" max="5125" width="23.5" style="70" customWidth="1"/>
    <col min="5126" max="5377" width="9" style="70"/>
    <col min="5378" max="5378" width="5" style="70" customWidth="1"/>
    <col min="5379" max="5379" width="41.625" style="70" customWidth="1"/>
    <col min="5380" max="5380" width="38.5" style="70" customWidth="1"/>
    <col min="5381" max="5381" width="23.5" style="70" customWidth="1"/>
    <col min="5382" max="5633" width="9" style="70"/>
    <col min="5634" max="5634" width="5" style="70" customWidth="1"/>
    <col min="5635" max="5635" width="41.625" style="70" customWidth="1"/>
    <col min="5636" max="5636" width="38.5" style="70" customWidth="1"/>
    <col min="5637" max="5637" width="23.5" style="70" customWidth="1"/>
    <col min="5638" max="5889" width="9" style="70"/>
    <col min="5890" max="5890" width="5" style="70" customWidth="1"/>
    <col min="5891" max="5891" width="41.625" style="70" customWidth="1"/>
    <col min="5892" max="5892" width="38.5" style="70" customWidth="1"/>
    <col min="5893" max="5893" width="23.5" style="70" customWidth="1"/>
    <col min="5894" max="6145" width="9" style="70"/>
    <col min="6146" max="6146" width="5" style="70" customWidth="1"/>
    <col min="6147" max="6147" width="41.625" style="70" customWidth="1"/>
    <col min="6148" max="6148" width="38.5" style="70" customWidth="1"/>
    <col min="6149" max="6149" width="23.5" style="70" customWidth="1"/>
    <col min="6150" max="6401" width="9" style="70"/>
    <col min="6402" max="6402" width="5" style="70" customWidth="1"/>
    <col min="6403" max="6403" width="41.625" style="70" customWidth="1"/>
    <col min="6404" max="6404" width="38.5" style="70" customWidth="1"/>
    <col min="6405" max="6405" width="23.5" style="70" customWidth="1"/>
    <col min="6406" max="6657" width="9" style="70"/>
    <col min="6658" max="6658" width="5" style="70" customWidth="1"/>
    <col min="6659" max="6659" width="41.625" style="70" customWidth="1"/>
    <col min="6660" max="6660" width="38.5" style="70" customWidth="1"/>
    <col min="6661" max="6661" width="23.5" style="70" customWidth="1"/>
    <col min="6662" max="6913" width="9" style="70"/>
    <col min="6914" max="6914" width="5" style="70" customWidth="1"/>
    <col min="6915" max="6915" width="41.625" style="70" customWidth="1"/>
    <col min="6916" max="6916" width="38.5" style="70" customWidth="1"/>
    <col min="6917" max="6917" width="23.5" style="70" customWidth="1"/>
    <col min="6918" max="7169" width="9" style="70"/>
    <col min="7170" max="7170" width="5" style="70" customWidth="1"/>
    <col min="7171" max="7171" width="41.625" style="70" customWidth="1"/>
    <col min="7172" max="7172" width="38.5" style="70" customWidth="1"/>
    <col min="7173" max="7173" width="23.5" style="70" customWidth="1"/>
    <col min="7174" max="7425" width="9" style="70"/>
    <col min="7426" max="7426" width="5" style="70" customWidth="1"/>
    <col min="7427" max="7427" width="41.625" style="70" customWidth="1"/>
    <col min="7428" max="7428" width="38.5" style="70" customWidth="1"/>
    <col min="7429" max="7429" width="23.5" style="70" customWidth="1"/>
    <col min="7430" max="7681" width="9" style="70"/>
    <col min="7682" max="7682" width="5" style="70" customWidth="1"/>
    <col min="7683" max="7683" width="41.625" style="70" customWidth="1"/>
    <col min="7684" max="7684" width="38.5" style="70" customWidth="1"/>
    <col min="7685" max="7685" width="23.5" style="70" customWidth="1"/>
    <col min="7686" max="7937" width="9" style="70"/>
    <col min="7938" max="7938" width="5" style="70" customWidth="1"/>
    <col min="7939" max="7939" width="41.625" style="70" customWidth="1"/>
    <col min="7940" max="7940" width="38.5" style="70" customWidth="1"/>
    <col min="7941" max="7941" width="23.5" style="70" customWidth="1"/>
    <col min="7942" max="8193" width="9" style="70"/>
    <col min="8194" max="8194" width="5" style="70" customWidth="1"/>
    <col min="8195" max="8195" width="41.625" style="70" customWidth="1"/>
    <col min="8196" max="8196" width="38.5" style="70" customWidth="1"/>
    <col min="8197" max="8197" width="23.5" style="70" customWidth="1"/>
    <col min="8198" max="8449" width="9" style="70"/>
    <col min="8450" max="8450" width="5" style="70" customWidth="1"/>
    <col min="8451" max="8451" width="41.625" style="70" customWidth="1"/>
    <col min="8452" max="8452" width="38.5" style="70" customWidth="1"/>
    <col min="8453" max="8453" width="23.5" style="70" customWidth="1"/>
    <col min="8454" max="8705" width="9" style="70"/>
    <col min="8706" max="8706" width="5" style="70" customWidth="1"/>
    <col min="8707" max="8707" width="41.625" style="70" customWidth="1"/>
    <col min="8708" max="8708" width="38.5" style="70" customWidth="1"/>
    <col min="8709" max="8709" width="23.5" style="70" customWidth="1"/>
    <col min="8710" max="8961" width="9" style="70"/>
    <col min="8962" max="8962" width="5" style="70" customWidth="1"/>
    <col min="8963" max="8963" width="41.625" style="70" customWidth="1"/>
    <col min="8964" max="8964" width="38.5" style="70" customWidth="1"/>
    <col min="8965" max="8965" width="23.5" style="70" customWidth="1"/>
    <col min="8966" max="9217" width="9" style="70"/>
    <col min="9218" max="9218" width="5" style="70" customWidth="1"/>
    <col min="9219" max="9219" width="41.625" style="70" customWidth="1"/>
    <col min="9220" max="9220" width="38.5" style="70" customWidth="1"/>
    <col min="9221" max="9221" width="23.5" style="70" customWidth="1"/>
    <col min="9222" max="9473" width="9" style="70"/>
    <col min="9474" max="9474" width="5" style="70" customWidth="1"/>
    <col min="9475" max="9475" width="41.625" style="70" customWidth="1"/>
    <col min="9476" max="9476" width="38.5" style="70" customWidth="1"/>
    <col min="9477" max="9477" width="23.5" style="70" customWidth="1"/>
    <col min="9478" max="9729" width="9" style="70"/>
    <col min="9730" max="9730" width="5" style="70" customWidth="1"/>
    <col min="9731" max="9731" width="41.625" style="70" customWidth="1"/>
    <col min="9732" max="9732" width="38.5" style="70" customWidth="1"/>
    <col min="9733" max="9733" width="23.5" style="70" customWidth="1"/>
    <col min="9734" max="9985" width="9" style="70"/>
    <col min="9986" max="9986" width="5" style="70" customWidth="1"/>
    <col min="9987" max="9987" width="41.625" style="70" customWidth="1"/>
    <col min="9988" max="9988" width="38.5" style="70" customWidth="1"/>
    <col min="9989" max="9989" width="23.5" style="70" customWidth="1"/>
    <col min="9990" max="10241" width="9" style="70"/>
    <col min="10242" max="10242" width="5" style="70" customWidth="1"/>
    <col min="10243" max="10243" width="41.625" style="70" customWidth="1"/>
    <col min="10244" max="10244" width="38.5" style="70" customWidth="1"/>
    <col min="10245" max="10245" width="23.5" style="70" customWidth="1"/>
    <col min="10246" max="10497" width="9" style="70"/>
    <col min="10498" max="10498" width="5" style="70" customWidth="1"/>
    <col min="10499" max="10499" width="41.625" style="70" customWidth="1"/>
    <col min="10500" max="10500" width="38.5" style="70" customWidth="1"/>
    <col min="10501" max="10501" width="23.5" style="70" customWidth="1"/>
    <col min="10502" max="10753" width="9" style="70"/>
    <col min="10754" max="10754" width="5" style="70" customWidth="1"/>
    <col min="10755" max="10755" width="41.625" style="70" customWidth="1"/>
    <col min="10756" max="10756" width="38.5" style="70" customWidth="1"/>
    <col min="10757" max="10757" width="23.5" style="70" customWidth="1"/>
    <col min="10758" max="11009" width="9" style="70"/>
    <col min="11010" max="11010" width="5" style="70" customWidth="1"/>
    <col min="11011" max="11011" width="41.625" style="70" customWidth="1"/>
    <col min="11012" max="11012" width="38.5" style="70" customWidth="1"/>
    <col min="11013" max="11013" width="23.5" style="70" customWidth="1"/>
    <col min="11014" max="11265" width="9" style="70"/>
    <col min="11266" max="11266" width="5" style="70" customWidth="1"/>
    <col min="11267" max="11267" width="41.625" style="70" customWidth="1"/>
    <col min="11268" max="11268" width="38.5" style="70" customWidth="1"/>
    <col min="11269" max="11269" width="23.5" style="70" customWidth="1"/>
    <col min="11270" max="11521" width="9" style="70"/>
    <col min="11522" max="11522" width="5" style="70" customWidth="1"/>
    <col min="11523" max="11523" width="41.625" style="70" customWidth="1"/>
    <col min="11524" max="11524" width="38.5" style="70" customWidth="1"/>
    <col min="11525" max="11525" width="23.5" style="70" customWidth="1"/>
    <col min="11526" max="11777" width="9" style="70"/>
    <col min="11778" max="11778" width="5" style="70" customWidth="1"/>
    <col min="11779" max="11779" width="41.625" style="70" customWidth="1"/>
    <col min="11780" max="11780" width="38.5" style="70" customWidth="1"/>
    <col min="11781" max="11781" width="23.5" style="70" customWidth="1"/>
    <col min="11782" max="12033" width="9" style="70"/>
    <col min="12034" max="12034" width="5" style="70" customWidth="1"/>
    <col min="12035" max="12035" width="41.625" style="70" customWidth="1"/>
    <col min="12036" max="12036" width="38.5" style="70" customWidth="1"/>
    <col min="12037" max="12037" width="23.5" style="70" customWidth="1"/>
    <col min="12038" max="12289" width="9" style="70"/>
    <col min="12290" max="12290" width="5" style="70" customWidth="1"/>
    <col min="12291" max="12291" width="41.625" style="70" customWidth="1"/>
    <col min="12292" max="12292" width="38.5" style="70" customWidth="1"/>
    <col min="12293" max="12293" width="23.5" style="70" customWidth="1"/>
    <col min="12294" max="12545" width="9" style="70"/>
    <col min="12546" max="12546" width="5" style="70" customWidth="1"/>
    <col min="12547" max="12547" width="41.625" style="70" customWidth="1"/>
    <col min="12548" max="12548" width="38.5" style="70" customWidth="1"/>
    <col min="12549" max="12549" width="23.5" style="70" customWidth="1"/>
    <col min="12550" max="12801" width="9" style="70"/>
    <col min="12802" max="12802" width="5" style="70" customWidth="1"/>
    <col min="12803" max="12803" width="41.625" style="70" customWidth="1"/>
    <col min="12804" max="12804" width="38.5" style="70" customWidth="1"/>
    <col min="12805" max="12805" width="23.5" style="70" customWidth="1"/>
    <col min="12806" max="13057" width="9" style="70"/>
    <col min="13058" max="13058" width="5" style="70" customWidth="1"/>
    <col min="13059" max="13059" width="41.625" style="70" customWidth="1"/>
    <col min="13060" max="13060" width="38.5" style="70" customWidth="1"/>
    <col min="13061" max="13061" width="23.5" style="70" customWidth="1"/>
    <col min="13062" max="13313" width="9" style="70"/>
    <col min="13314" max="13314" width="5" style="70" customWidth="1"/>
    <col min="13315" max="13315" width="41.625" style="70" customWidth="1"/>
    <col min="13316" max="13316" width="38.5" style="70" customWidth="1"/>
    <col min="13317" max="13317" width="23.5" style="70" customWidth="1"/>
    <col min="13318" max="13569" width="9" style="70"/>
    <col min="13570" max="13570" width="5" style="70" customWidth="1"/>
    <col min="13571" max="13571" width="41.625" style="70" customWidth="1"/>
    <col min="13572" max="13572" width="38.5" style="70" customWidth="1"/>
    <col min="13573" max="13573" width="23.5" style="70" customWidth="1"/>
    <col min="13574" max="13825" width="9" style="70"/>
    <col min="13826" max="13826" width="5" style="70" customWidth="1"/>
    <col min="13827" max="13827" width="41.625" style="70" customWidth="1"/>
    <col min="13828" max="13828" width="38.5" style="70" customWidth="1"/>
    <col min="13829" max="13829" width="23.5" style="70" customWidth="1"/>
    <col min="13830" max="14081" width="9" style="70"/>
    <col min="14082" max="14082" width="5" style="70" customWidth="1"/>
    <col min="14083" max="14083" width="41.625" style="70" customWidth="1"/>
    <col min="14084" max="14084" width="38.5" style="70" customWidth="1"/>
    <col min="14085" max="14085" width="23.5" style="70" customWidth="1"/>
    <col min="14086" max="14337" width="9" style="70"/>
    <col min="14338" max="14338" width="5" style="70" customWidth="1"/>
    <col min="14339" max="14339" width="41.625" style="70" customWidth="1"/>
    <col min="14340" max="14340" width="38.5" style="70" customWidth="1"/>
    <col min="14341" max="14341" width="23.5" style="70" customWidth="1"/>
    <col min="14342" max="14593" width="9" style="70"/>
    <col min="14594" max="14594" width="5" style="70" customWidth="1"/>
    <col min="14595" max="14595" width="41.625" style="70" customWidth="1"/>
    <col min="14596" max="14596" width="38.5" style="70" customWidth="1"/>
    <col min="14597" max="14597" width="23.5" style="70" customWidth="1"/>
    <col min="14598" max="14849" width="9" style="70"/>
    <col min="14850" max="14850" width="5" style="70" customWidth="1"/>
    <col min="14851" max="14851" width="41.625" style="70" customWidth="1"/>
    <col min="14852" max="14852" width="38.5" style="70" customWidth="1"/>
    <col min="14853" max="14853" width="23.5" style="70" customWidth="1"/>
    <col min="14854" max="15105" width="9" style="70"/>
    <col min="15106" max="15106" width="5" style="70" customWidth="1"/>
    <col min="15107" max="15107" width="41.625" style="70" customWidth="1"/>
    <col min="15108" max="15108" width="38.5" style="70" customWidth="1"/>
    <col min="15109" max="15109" width="23.5" style="70" customWidth="1"/>
    <col min="15110" max="15361" width="9" style="70"/>
    <col min="15362" max="15362" width="5" style="70" customWidth="1"/>
    <col min="15363" max="15363" width="41.625" style="70" customWidth="1"/>
    <col min="15364" max="15364" width="38.5" style="70" customWidth="1"/>
    <col min="15365" max="15365" width="23.5" style="70" customWidth="1"/>
    <col min="15366" max="15617" width="9" style="70"/>
    <col min="15618" max="15618" width="5" style="70" customWidth="1"/>
    <col min="15619" max="15619" width="41.625" style="70" customWidth="1"/>
    <col min="15620" max="15620" width="38.5" style="70" customWidth="1"/>
    <col min="15621" max="15621" width="23.5" style="70" customWidth="1"/>
    <col min="15622" max="15873" width="9" style="70"/>
    <col min="15874" max="15874" width="5" style="70" customWidth="1"/>
    <col min="15875" max="15875" width="41.625" style="70" customWidth="1"/>
    <col min="15876" max="15876" width="38.5" style="70" customWidth="1"/>
    <col min="15877" max="15877" width="23.5" style="70" customWidth="1"/>
    <col min="15878" max="16129" width="9" style="70"/>
    <col min="16130" max="16130" width="5" style="70" customWidth="1"/>
    <col min="16131" max="16131" width="41.625" style="70" customWidth="1"/>
    <col min="16132" max="16132" width="38.5" style="70" customWidth="1"/>
    <col min="16133" max="16133" width="23.5" style="70" customWidth="1"/>
    <col min="16134" max="16384" width="9" style="70"/>
  </cols>
  <sheetData>
    <row r="1" spans="1:5" ht="43.5" customHeight="1">
      <c r="A1" s="750" t="s">
        <v>7303</v>
      </c>
      <c r="B1" s="751"/>
      <c r="C1" s="751"/>
      <c r="D1" s="751"/>
      <c r="E1" s="752"/>
    </row>
    <row r="2" spans="1:5" ht="18.75" customHeight="1">
      <c r="A2" s="370"/>
      <c r="B2" s="388"/>
      <c r="C2" s="388"/>
      <c r="D2" s="370"/>
      <c r="E2" s="370"/>
    </row>
    <row r="3" spans="1:5" ht="31.5" customHeight="1">
      <c r="A3" s="389" t="s">
        <v>1</v>
      </c>
      <c r="B3" s="390"/>
      <c r="C3" s="390"/>
      <c r="D3" s="667"/>
      <c r="E3" s="391" t="s">
        <v>2</v>
      </c>
    </row>
    <row r="4" spans="1:5" ht="34.5" customHeight="1">
      <c r="A4" s="79" t="s">
        <v>7304</v>
      </c>
      <c r="B4" s="78" t="s">
        <v>2567</v>
      </c>
      <c r="C4" s="79" t="s">
        <v>6345</v>
      </c>
      <c r="D4" s="79" t="s">
        <v>3532</v>
      </c>
      <c r="E4" s="80" t="s">
        <v>2569</v>
      </c>
    </row>
    <row r="5" spans="1:5" ht="27.95" customHeight="1">
      <c r="A5" s="371">
        <v>1</v>
      </c>
      <c r="B5" s="379" t="s">
        <v>7305</v>
      </c>
      <c r="C5" s="380" t="s">
        <v>7744</v>
      </c>
      <c r="D5" s="380"/>
      <c r="E5" s="386" t="s">
        <v>7306</v>
      </c>
    </row>
    <row r="6" spans="1:5" ht="27.95" customHeight="1">
      <c r="A6" s="372">
        <v>2</v>
      </c>
      <c r="B6" s="373" t="s">
        <v>7745</v>
      </c>
      <c r="C6" s="374" t="s">
        <v>7746</v>
      </c>
      <c r="D6" s="374"/>
      <c r="E6" s="375" t="s">
        <v>7306</v>
      </c>
    </row>
    <row r="7" spans="1:5" ht="27.95" customHeight="1">
      <c r="A7" s="372">
        <v>3</v>
      </c>
      <c r="B7" s="373" t="s">
        <v>7747</v>
      </c>
      <c r="C7" s="374" t="s">
        <v>7748</v>
      </c>
      <c r="D7" s="374"/>
      <c r="E7" s="375" t="s">
        <v>7306</v>
      </c>
    </row>
    <row r="8" spans="1:5" ht="27.95" customHeight="1">
      <c r="A8" s="372">
        <v>4</v>
      </c>
      <c r="B8" s="373" t="s">
        <v>7749</v>
      </c>
      <c r="C8" s="374" t="s">
        <v>15612</v>
      </c>
      <c r="D8" s="374" t="s">
        <v>15902</v>
      </c>
      <c r="E8" s="375" t="s">
        <v>172</v>
      </c>
    </row>
    <row r="9" spans="1:5" ht="27.95" customHeight="1">
      <c r="A9" s="372">
        <v>5</v>
      </c>
      <c r="B9" s="373" t="s">
        <v>7750</v>
      </c>
      <c r="C9" s="374" t="s">
        <v>3844</v>
      </c>
      <c r="D9" s="374"/>
      <c r="E9" s="375" t="s">
        <v>7307</v>
      </c>
    </row>
    <row r="10" spans="1:5" ht="27.95" customHeight="1">
      <c r="A10" s="372">
        <v>6</v>
      </c>
      <c r="B10" s="373" t="s">
        <v>9226</v>
      </c>
      <c r="C10" s="374" t="s">
        <v>9225</v>
      </c>
      <c r="D10" s="374"/>
      <c r="E10" s="375" t="s">
        <v>115</v>
      </c>
    </row>
    <row r="11" spans="1:5" ht="27.95" customHeight="1">
      <c r="A11" s="372">
        <v>7</v>
      </c>
      <c r="B11" s="373" t="s">
        <v>7308</v>
      </c>
      <c r="C11" s="374" t="s">
        <v>15985</v>
      </c>
      <c r="D11" s="374" t="s">
        <v>15903</v>
      </c>
      <c r="E11" s="375" t="s">
        <v>182</v>
      </c>
    </row>
    <row r="12" spans="1:5" ht="27.95" customHeight="1">
      <c r="A12" s="372">
        <v>8</v>
      </c>
      <c r="B12" s="373" t="s">
        <v>7751</v>
      </c>
      <c r="C12" s="374" t="s">
        <v>15986</v>
      </c>
      <c r="D12" s="374" t="s">
        <v>15904</v>
      </c>
      <c r="E12" s="375" t="s">
        <v>190</v>
      </c>
    </row>
    <row r="13" spans="1:5" ht="27.95" customHeight="1">
      <c r="A13" s="372">
        <v>9</v>
      </c>
      <c r="B13" s="373" t="s">
        <v>7752</v>
      </c>
      <c r="C13" s="374" t="s">
        <v>15612</v>
      </c>
      <c r="D13" s="374" t="s">
        <v>15905</v>
      </c>
      <c r="E13" s="375" t="s">
        <v>7753</v>
      </c>
    </row>
    <row r="14" spans="1:5" ht="27.95" customHeight="1">
      <c r="A14" s="372">
        <v>10</v>
      </c>
      <c r="B14" s="373" t="s">
        <v>7754</v>
      </c>
      <c r="C14" s="374" t="s">
        <v>7755</v>
      </c>
      <c r="D14" s="374"/>
      <c r="E14" s="375" t="s">
        <v>7756</v>
      </c>
    </row>
    <row r="15" spans="1:5" ht="27.95" customHeight="1">
      <c r="A15" s="372">
        <v>11</v>
      </c>
      <c r="B15" s="373" t="s">
        <v>7310</v>
      </c>
      <c r="C15" s="374" t="s">
        <v>15987</v>
      </c>
      <c r="D15" s="374" t="s">
        <v>15906</v>
      </c>
      <c r="E15" s="375" t="s">
        <v>1119</v>
      </c>
    </row>
    <row r="16" spans="1:5" ht="27.95" customHeight="1">
      <c r="A16" s="372">
        <v>12</v>
      </c>
      <c r="B16" s="373" t="s">
        <v>7757</v>
      </c>
      <c r="C16" s="374" t="s">
        <v>15988</v>
      </c>
      <c r="D16" s="374" t="s">
        <v>15907</v>
      </c>
      <c r="E16" s="375" t="s">
        <v>1119</v>
      </c>
    </row>
    <row r="17" spans="1:5" ht="27.95" customHeight="1">
      <c r="A17" s="372">
        <v>13</v>
      </c>
      <c r="B17" s="373" t="s">
        <v>7758</v>
      </c>
      <c r="C17" s="374" t="s">
        <v>15798</v>
      </c>
      <c r="D17" s="374" t="s">
        <v>15908</v>
      </c>
      <c r="E17" s="375" t="s">
        <v>1119</v>
      </c>
    </row>
    <row r="18" spans="1:5" ht="27.95" customHeight="1">
      <c r="A18" s="372">
        <v>14</v>
      </c>
      <c r="B18" s="373" t="s">
        <v>7759</v>
      </c>
      <c r="C18" s="374" t="s">
        <v>7311</v>
      </c>
      <c r="D18" s="374"/>
      <c r="E18" s="375" t="s">
        <v>101</v>
      </c>
    </row>
    <row r="19" spans="1:5" ht="27.95" customHeight="1">
      <c r="A19" s="372">
        <v>15</v>
      </c>
      <c r="B19" s="373" t="s">
        <v>7312</v>
      </c>
      <c r="C19" s="374" t="s">
        <v>15989</v>
      </c>
      <c r="D19" s="374" t="s">
        <v>15909</v>
      </c>
      <c r="E19" s="375" t="s">
        <v>909</v>
      </c>
    </row>
    <row r="20" spans="1:5" ht="27.95" customHeight="1">
      <c r="A20" s="372">
        <v>16</v>
      </c>
      <c r="B20" s="373" t="s">
        <v>7313</v>
      </c>
      <c r="C20" s="374" t="s">
        <v>15990</v>
      </c>
      <c r="D20" s="374" t="s">
        <v>15910</v>
      </c>
      <c r="E20" s="375" t="s">
        <v>909</v>
      </c>
    </row>
    <row r="21" spans="1:5" ht="27.95" customHeight="1">
      <c r="A21" s="372">
        <v>17</v>
      </c>
      <c r="B21" s="373" t="s">
        <v>7314</v>
      </c>
      <c r="C21" s="374" t="s">
        <v>7112</v>
      </c>
      <c r="D21" s="374"/>
      <c r="E21" s="375" t="s">
        <v>909</v>
      </c>
    </row>
    <row r="22" spans="1:5" ht="27.95" customHeight="1">
      <c r="A22" s="372">
        <v>18</v>
      </c>
      <c r="B22" s="373" t="s">
        <v>7315</v>
      </c>
      <c r="C22" s="374" t="s">
        <v>15991</v>
      </c>
      <c r="D22" s="374" t="s">
        <v>15911</v>
      </c>
      <c r="E22" s="375" t="s">
        <v>909</v>
      </c>
    </row>
    <row r="23" spans="1:5" ht="27.95" customHeight="1">
      <c r="A23" s="372">
        <v>19</v>
      </c>
      <c r="B23" s="373" t="s">
        <v>7760</v>
      </c>
      <c r="C23" s="374" t="s">
        <v>15797</v>
      </c>
      <c r="D23" s="374" t="s">
        <v>15684</v>
      </c>
      <c r="E23" s="375" t="s">
        <v>7761</v>
      </c>
    </row>
    <row r="24" spans="1:5" ht="27.95" customHeight="1">
      <c r="A24" s="372">
        <v>20</v>
      </c>
      <c r="B24" s="373" t="s">
        <v>7316</v>
      </c>
      <c r="C24" s="374" t="s">
        <v>15992</v>
      </c>
      <c r="D24" s="374" t="s">
        <v>15912</v>
      </c>
      <c r="E24" s="375" t="s">
        <v>217</v>
      </c>
    </row>
    <row r="25" spans="1:5" ht="27.95" customHeight="1">
      <c r="A25" s="372">
        <v>21</v>
      </c>
      <c r="B25" s="373" t="s">
        <v>7762</v>
      </c>
      <c r="C25" s="374" t="s">
        <v>7317</v>
      </c>
      <c r="D25" s="374"/>
      <c r="E25" s="375" t="s">
        <v>7318</v>
      </c>
    </row>
    <row r="26" spans="1:5" ht="27.95" customHeight="1">
      <c r="A26" s="372">
        <v>22</v>
      </c>
      <c r="B26" s="373" t="s">
        <v>7319</v>
      </c>
      <c r="C26" s="374" t="s">
        <v>14842</v>
      </c>
      <c r="D26" s="374" t="s">
        <v>15913</v>
      </c>
      <c r="E26" s="375" t="s">
        <v>4712</v>
      </c>
    </row>
    <row r="27" spans="1:5" ht="27.95" customHeight="1">
      <c r="A27" s="372">
        <v>23</v>
      </c>
      <c r="B27" s="373" t="s">
        <v>7320</v>
      </c>
      <c r="C27" s="374" t="s">
        <v>7321</v>
      </c>
      <c r="D27" s="374"/>
      <c r="E27" s="375" t="s">
        <v>7306</v>
      </c>
    </row>
    <row r="28" spans="1:5" ht="27.95" customHeight="1">
      <c r="A28" s="372">
        <v>24</v>
      </c>
      <c r="B28" s="373" t="s">
        <v>7322</v>
      </c>
      <c r="C28" s="374" t="s">
        <v>7323</v>
      </c>
      <c r="D28" s="374"/>
      <c r="E28" s="375" t="s">
        <v>11</v>
      </c>
    </row>
    <row r="29" spans="1:5" ht="27.95" customHeight="1">
      <c r="A29" s="372">
        <v>25</v>
      </c>
      <c r="B29" s="373" t="s">
        <v>7324</v>
      </c>
      <c r="C29" s="374" t="s">
        <v>15993</v>
      </c>
      <c r="D29" s="374" t="s">
        <v>15914</v>
      </c>
      <c r="E29" s="375" t="s">
        <v>7325</v>
      </c>
    </row>
    <row r="30" spans="1:5" ht="27.95" customHeight="1">
      <c r="A30" s="372">
        <v>26</v>
      </c>
      <c r="B30" s="373" t="s">
        <v>7326</v>
      </c>
      <c r="C30" s="374" t="s">
        <v>15994</v>
      </c>
      <c r="D30" s="374" t="s">
        <v>15915</v>
      </c>
      <c r="E30" s="375" t="s">
        <v>7325</v>
      </c>
    </row>
    <row r="31" spans="1:5" ht="27.95" customHeight="1">
      <c r="A31" s="372">
        <v>27</v>
      </c>
      <c r="B31" s="373" t="s">
        <v>7327</v>
      </c>
      <c r="C31" s="374" t="s">
        <v>15995</v>
      </c>
      <c r="D31" s="374" t="s">
        <v>15916</v>
      </c>
      <c r="E31" s="375" t="s">
        <v>7325</v>
      </c>
    </row>
    <row r="32" spans="1:5" ht="27.95" customHeight="1">
      <c r="A32" s="372">
        <v>28</v>
      </c>
      <c r="B32" s="373" t="s">
        <v>7328</v>
      </c>
      <c r="C32" s="374" t="s">
        <v>7329</v>
      </c>
      <c r="D32" s="374"/>
      <c r="E32" s="375" t="s">
        <v>578</v>
      </c>
    </row>
    <row r="33" spans="1:5" ht="27.95" customHeight="1">
      <c r="A33" s="372">
        <v>29</v>
      </c>
      <c r="B33" s="373" t="s">
        <v>7330</v>
      </c>
      <c r="C33" s="374" t="s">
        <v>7331</v>
      </c>
      <c r="D33" s="374"/>
      <c r="E33" s="375" t="s">
        <v>138</v>
      </c>
    </row>
    <row r="34" spans="1:5" ht="27.95" customHeight="1">
      <c r="A34" s="372">
        <v>30</v>
      </c>
      <c r="B34" s="373" t="s">
        <v>7763</v>
      </c>
      <c r="C34" s="374" t="s">
        <v>7332</v>
      </c>
      <c r="D34" s="374"/>
      <c r="E34" s="375" t="s">
        <v>7333</v>
      </c>
    </row>
    <row r="35" spans="1:5" ht="27.95" customHeight="1">
      <c r="A35" s="372">
        <v>31</v>
      </c>
      <c r="B35" s="373" t="s">
        <v>7764</v>
      </c>
      <c r="C35" s="374" t="s">
        <v>15996</v>
      </c>
      <c r="D35" s="374" t="s">
        <v>15917</v>
      </c>
      <c r="E35" s="375" t="s">
        <v>7334</v>
      </c>
    </row>
    <row r="36" spans="1:5" ht="27.95" customHeight="1">
      <c r="A36" s="372">
        <v>32</v>
      </c>
      <c r="B36" s="373" t="s">
        <v>7335</v>
      </c>
      <c r="C36" s="374" t="s">
        <v>7336</v>
      </c>
      <c r="D36" s="374"/>
      <c r="E36" s="375" t="s">
        <v>7337</v>
      </c>
    </row>
    <row r="37" spans="1:5" ht="27.95" customHeight="1">
      <c r="A37" s="372">
        <v>33</v>
      </c>
      <c r="B37" s="373" t="s">
        <v>7765</v>
      </c>
      <c r="C37" s="374" t="s">
        <v>15997</v>
      </c>
      <c r="D37" s="374" t="s">
        <v>15918</v>
      </c>
      <c r="E37" s="375" t="s">
        <v>7338</v>
      </c>
    </row>
    <row r="38" spans="1:5" ht="27.95" customHeight="1">
      <c r="A38" s="372">
        <v>34</v>
      </c>
      <c r="B38" s="373" t="s">
        <v>7339</v>
      </c>
      <c r="C38" s="374" t="s">
        <v>3586</v>
      </c>
      <c r="D38" s="374"/>
      <c r="E38" s="375" t="s">
        <v>7338</v>
      </c>
    </row>
    <row r="39" spans="1:5" ht="27.95" customHeight="1">
      <c r="A39" s="372">
        <v>35</v>
      </c>
      <c r="B39" s="373" t="s">
        <v>7340</v>
      </c>
      <c r="C39" s="374" t="s">
        <v>7341</v>
      </c>
      <c r="D39" s="374"/>
      <c r="E39" s="375" t="s">
        <v>7318</v>
      </c>
    </row>
    <row r="40" spans="1:5" ht="27.95" customHeight="1">
      <c r="A40" s="372">
        <v>36</v>
      </c>
      <c r="B40" s="373" t="s">
        <v>7342</v>
      </c>
      <c r="C40" s="374" t="s">
        <v>7343</v>
      </c>
      <c r="D40" s="374"/>
      <c r="E40" s="375" t="s">
        <v>7766</v>
      </c>
    </row>
    <row r="41" spans="1:5" ht="27.95" customHeight="1">
      <c r="A41" s="372">
        <v>37</v>
      </c>
      <c r="B41" s="373" t="s">
        <v>7344</v>
      </c>
      <c r="C41" s="374" t="s">
        <v>7345</v>
      </c>
      <c r="D41" s="374"/>
      <c r="E41" s="375" t="s">
        <v>7766</v>
      </c>
    </row>
    <row r="42" spans="1:5" ht="27.95" customHeight="1">
      <c r="A42" s="372">
        <v>38</v>
      </c>
      <c r="B42" s="373" t="s">
        <v>7346</v>
      </c>
      <c r="C42" s="374" t="s">
        <v>7347</v>
      </c>
      <c r="D42" s="374"/>
      <c r="E42" s="375" t="s">
        <v>7348</v>
      </c>
    </row>
    <row r="43" spans="1:5" ht="27.95" customHeight="1">
      <c r="A43" s="372">
        <v>39</v>
      </c>
      <c r="B43" s="374" t="s">
        <v>7767</v>
      </c>
      <c r="C43" s="374" t="s">
        <v>15998</v>
      </c>
      <c r="D43" s="374" t="s">
        <v>15919</v>
      </c>
      <c r="E43" s="375" t="s">
        <v>7349</v>
      </c>
    </row>
    <row r="44" spans="1:5" ht="27.95" customHeight="1">
      <c r="A44" s="372">
        <v>40</v>
      </c>
      <c r="B44" s="373" t="s">
        <v>7350</v>
      </c>
      <c r="C44" s="374" t="s">
        <v>15999</v>
      </c>
      <c r="D44" s="374" t="s">
        <v>15915</v>
      </c>
      <c r="E44" s="375" t="s">
        <v>7349</v>
      </c>
    </row>
    <row r="45" spans="1:5" ht="27.95" customHeight="1">
      <c r="A45" s="372">
        <v>41</v>
      </c>
      <c r="B45" s="373" t="s">
        <v>7768</v>
      </c>
      <c r="C45" s="374" t="s">
        <v>7769</v>
      </c>
      <c r="D45" s="374"/>
      <c r="E45" s="375" t="s">
        <v>7770</v>
      </c>
    </row>
    <row r="46" spans="1:5" ht="27.95" customHeight="1">
      <c r="A46" s="372">
        <v>42</v>
      </c>
      <c r="B46" s="373" t="s">
        <v>7351</v>
      </c>
      <c r="C46" s="374" t="s">
        <v>83</v>
      </c>
      <c r="D46" s="374"/>
      <c r="E46" s="375" t="s">
        <v>78</v>
      </c>
    </row>
    <row r="47" spans="1:5" ht="27.95" customHeight="1">
      <c r="A47" s="372">
        <v>43</v>
      </c>
      <c r="B47" s="373" t="s">
        <v>7352</v>
      </c>
      <c r="C47" s="374" t="s">
        <v>7353</v>
      </c>
      <c r="D47" s="374"/>
      <c r="E47" s="375" t="s">
        <v>907</v>
      </c>
    </row>
    <row r="48" spans="1:5" ht="27.95" customHeight="1">
      <c r="A48" s="372">
        <v>44</v>
      </c>
      <c r="B48" s="373" t="s">
        <v>7354</v>
      </c>
      <c r="C48" s="374" t="s">
        <v>16000</v>
      </c>
      <c r="D48" s="374" t="s">
        <v>15920</v>
      </c>
      <c r="E48" s="375" t="s">
        <v>7355</v>
      </c>
    </row>
    <row r="49" spans="1:5" ht="27.95" customHeight="1">
      <c r="A49" s="372">
        <v>45</v>
      </c>
      <c r="B49" s="373" t="s">
        <v>7356</v>
      </c>
      <c r="C49" s="374" t="s">
        <v>7357</v>
      </c>
      <c r="D49" s="374"/>
      <c r="E49" s="375" t="s">
        <v>7358</v>
      </c>
    </row>
    <row r="50" spans="1:5" ht="27.95" customHeight="1">
      <c r="A50" s="372">
        <v>46</v>
      </c>
      <c r="B50" s="373" t="s">
        <v>7359</v>
      </c>
      <c r="C50" s="374" t="s">
        <v>16001</v>
      </c>
      <c r="D50" s="374" t="s">
        <v>15921</v>
      </c>
      <c r="E50" s="375" t="s">
        <v>7360</v>
      </c>
    </row>
    <row r="51" spans="1:5" ht="27.95" customHeight="1">
      <c r="A51" s="372">
        <v>47</v>
      </c>
      <c r="B51" s="373" t="s">
        <v>7361</v>
      </c>
      <c r="C51" s="374" t="s">
        <v>16002</v>
      </c>
      <c r="D51" s="374" t="s">
        <v>15695</v>
      </c>
      <c r="E51" s="375" t="s">
        <v>7771</v>
      </c>
    </row>
    <row r="52" spans="1:5" ht="27.95" customHeight="1">
      <c r="A52" s="372">
        <v>48</v>
      </c>
      <c r="B52" s="373" t="s">
        <v>7362</v>
      </c>
      <c r="C52" s="374" t="s">
        <v>577</v>
      </c>
      <c r="D52" s="374"/>
      <c r="E52" s="375" t="s">
        <v>118</v>
      </c>
    </row>
    <row r="53" spans="1:5" ht="27.95" customHeight="1">
      <c r="A53" s="372">
        <v>49</v>
      </c>
      <c r="B53" s="373" t="s">
        <v>7772</v>
      </c>
      <c r="C53" s="374" t="s">
        <v>16003</v>
      </c>
      <c r="D53" s="374" t="s">
        <v>15922</v>
      </c>
      <c r="E53" s="375" t="s">
        <v>7363</v>
      </c>
    </row>
    <row r="54" spans="1:5" ht="27.95" customHeight="1">
      <c r="A54" s="372">
        <v>50</v>
      </c>
      <c r="B54" s="373" t="s">
        <v>7773</v>
      </c>
      <c r="C54" s="374" t="s">
        <v>7364</v>
      </c>
      <c r="D54" s="374"/>
      <c r="E54" s="375" t="s">
        <v>7363</v>
      </c>
    </row>
    <row r="55" spans="1:5" ht="27.95" customHeight="1">
      <c r="A55" s="372">
        <v>51</v>
      </c>
      <c r="B55" s="373" t="s">
        <v>7365</v>
      </c>
      <c r="C55" s="374" t="s">
        <v>15806</v>
      </c>
      <c r="D55" s="374" t="s">
        <v>15923</v>
      </c>
      <c r="E55" s="375" t="s">
        <v>7363</v>
      </c>
    </row>
    <row r="56" spans="1:5" ht="27.95" customHeight="1">
      <c r="A56" s="372">
        <v>52</v>
      </c>
      <c r="B56" s="373" t="s">
        <v>7774</v>
      </c>
      <c r="C56" s="374" t="s">
        <v>16004</v>
      </c>
      <c r="D56" s="374" t="s">
        <v>15924</v>
      </c>
      <c r="E56" s="375" t="s">
        <v>7775</v>
      </c>
    </row>
    <row r="57" spans="1:5" ht="27.95" customHeight="1">
      <c r="A57" s="372">
        <v>53</v>
      </c>
      <c r="B57" s="373" t="s">
        <v>7776</v>
      </c>
      <c r="C57" s="374" t="s">
        <v>7366</v>
      </c>
      <c r="D57" s="374"/>
      <c r="E57" s="375" t="s">
        <v>698</v>
      </c>
    </row>
    <row r="58" spans="1:5" ht="27.95" customHeight="1">
      <c r="A58" s="372">
        <v>54</v>
      </c>
      <c r="B58" s="373" t="s">
        <v>7367</v>
      </c>
      <c r="C58" s="374" t="s">
        <v>16005</v>
      </c>
      <c r="D58" s="374" t="s">
        <v>15925</v>
      </c>
      <c r="E58" s="375" t="s">
        <v>182</v>
      </c>
    </row>
    <row r="59" spans="1:5" ht="27.95" customHeight="1">
      <c r="A59" s="372">
        <v>55</v>
      </c>
      <c r="B59" s="373" t="s">
        <v>7777</v>
      </c>
      <c r="C59" s="374" t="s">
        <v>16006</v>
      </c>
      <c r="D59" s="374" t="s">
        <v>15926</v>
      </c>
      <c r="E59" s="375" t="s">
        <v>121</v>
      </c>
    </row>
    <row r="60" spans="1:5" ht="27.95" customHeight="1">
      <c r="A60" s="372">
        <v>56</v>
      </c>
      <c r="B60" s="373" t="s">
        <v>7368</v>
      </c>
      <c r="C60" s="374" t="s">
        <v>6690</v>
      </c>
      <c r="D60" s="374"/>
      <c r="E60" s="375" t="s">
        <v>7778</v>
      </c>
    </row>
    <row r="61" spans="1:5" ht="27.95" customHeight="1">
      <c r="A61" s="372">
        <v>57</v>
      </c>
      <c r="B61" s="373" t="s">
        <v>7369</v>
      </c>
      <c r="C61" s="374" t="s">
        <v>7370</v>
      </c>
      <c r="D61" s="374"/>
      <c r="E61" s="375" t="s">
        <v>277</v>
      </c>
    </row>
    <row r="62" spans="1:5" ht="27.95" customHeight="1">
      <c r="A62" s="372">
        <v>58</v>
      </c>
      <c r="B62" s="373" t="s">
        <v>7371</v>
      </c>
      <c r="C62" s="374" t="s">
        <v>16007</v>
      </c>
      <c r="D62" s="374" t="s">
        <v>15927</v>
      </c>
      <c r="E62" s="375" t="s">
        <v>1119</v>
      </c>
    </row>
    <row r="63" spans="1:5" ht="27.95" customHeight="1">
      <c r="A63" s="372">
        <v>59</v>
      </c>
      <c r="B63" s="373" t="s">
        <v>7779</v>
      </c>
      <c r="C63" s="374" t="s">
        <v>16008</v>
      </c>
      <c r="D63" s="374" t="s">
        <v>15928</v>
      </c>
      <c r="E63" s="375" t="s">
        <v>1119</v>
      </c>
    </row>
    <row r="64" spans="1:5" ht="27.95" customHeight="1">
      <c r="A64" s="372">
        <v>60</v>
      </c>
      <c r="B64" s="373" t="s">
        <v>7372</v>
      </c>
      <c r="C64" s="374" t="s">
        <v>7373</v>
      </c>
      <c r="D64" s="374"/>
      <c r="E64" s="375" t="s">
        <v>78</v>
      </c>
    </row>
    <row r="65" spans="1:5" ht="27.95" customHeight="1">
      <c r="A65" s="372">
        <v>61</v>
      </c>
      <c r="B65" s="373" t="s">
        <v>7780</v>
      </c>
      <c r="C65" s="374" t="s">
        <v>7781</v>
      </c>
      <c r="D65" s="374"/>
      <c r="E65" s="375" t="s">
        <v>7782</v>
      </c>
    </row>
    <row r="66" spans="1:5" ht="27.95" customHeight="1">
      <c r="A66" s="372">
        <v>62</v>
      </c>
      <c r="B66" s="373" t="s">
        <v>7374</v>
      </c>
      <c r="C66" s="374" t="s">
        <v>7375</v>
      </c>
      <c r="D66" s="374"/>
      <c r="E66" s="375" t="s">
        <v>6484</v>
      </c>
    </row>
    <row r="67" spans="1:5" ht="27.95" customHeight="1">
      <c r="A67" s="372">
        <v>63</v>
      </c>
      <c r="B67" s="373" t="s">
        <v>7376</v>
      </c>
      <c r="C67" s="374" t="s">
        <v>7377</v>
      </c>
      <c r="D67" s="374"/>
      <c r="E67" s="375" t="s">
        <v>1432</v>
      </c>
    </row>
    <row r="68" spans="1:5" ht="27.95" customHeight="1">
      <c r="A68" s="372">
        <v>64</v>
      </c>
      <c r="B68" s="374" t="s">
        <v>7783</v>
      </c>
      <c r="C68" s="377" t="s">
        <v>7784</v>
      </c>
      <c r="D68" s="377"/>
      <c r="E68" s="375" t="s">
        <v>7785</v>
      </c>
    </row>
    <row r="69" spans="1:5" ht="27.95" customHeight="1">
      <c r="A69" s="372">
        <v>65</v>
      </c>
      <c r="B69" s="374" t="s">
        <v>7786</v>
      </c>
      <c r="C69" s="377" t="s">
        <v>7787</v>
      </c>
      <c r="D69" s="377"/>
      <c r="E69" s="375" t="s">
        <v>7785</v>
      </c>
    </row>
    <row r="70" spans="1:5" ht="27.95" customHeight="1">
      <c r="A70" s="372">
        <v>66</v>
      </c>
      <c r="B70" s="374" t="s">
        <v>7788</v>
      </c>
      <c r="C70" s="377" t="s">
        <v>7789</v>
      </c>
      <c r="D70" s="377"/>
      <c r="E70" s="375" t="s">
        <v>7785</v>
      </c>
    </row>
    <row r="71" spans="1:5" ht="27.95" customHeight="1">
      <c r="A71" s="372">
        <v>67</v>
      </c>
      <c r="B71" s="374" t="s">
        <v>7790</v>
      </c>
      <c r="C71" s="377" t="s">
        <v>7791</v>
      </c>
      <c r="D71" s="377"/>
      <c r="E71" s="375" t="s">
        <v>7785</v>
      </c>
    </row>
    <row r="72" spans="1:5" ht="27.95" customHeight="1">
      <c r="A72" s="372">
        <v>68</v>
      </c>
      <c r="B72" s="374" t="s">
        <v>7792</v>
      </c>
      <c r="C72" s="377" t="s">
        <v>7793</v>
      </c>
      <c r="D72" s="377"/>
      <c r="E72" s="375" t="s">
        <v>7785</v>
      </c>
    </row>
    <row r="73" spans="1:5" ht="27.95" customHeight="1">
      <c r="A73" s="372">
        <v>69</v>
      </c>
      <c r="B73" s="378" t="s">
        <v>7794</v>
      </c>
      <c r="C73" s="377" t="s">
        <v>7795</v>
      </c>
      <c r="D73" s="377"/>
      <c r="E73" s="375" t="s">
        <v>7785</v>
      </c>
    </row>
    <row r="74" spans="1:5" ht="27.95" customHeight="1">
      <c r="A74" s="372">
        <v>70</v>
      </c>
      <c r="B74" s="373" t="s">
        <v>7378</v>
      </c>
      <c r="C74" s="374" t="s">
        <v>1006</v>
      </c>
      <c r="D74" s="374"/>
      <c r="E74" s="375" t="s">
        <v>7796</v>
      </c>
    </row>
    <row r="75" spans="1:5" ht="27.95" customHeight="1">
      <c r="A75" s="372">
        <v>71</v>
      </c>
      <c r="B75" s="374" t="s">
        <v>7797</v>
      </c>
      <c r="C75" s="377" t="s">
        <v>7798</v>
      </c>
      <c r="D75" s="377"/>
      <c r="E75" s="375" t="s">
        <v>7785</v>
      </c>
    </row>
    <row r="76" spans="1:5" ht="27.95" customHeight="1">
      <c r="A76" s="372">
        <v>72</v>
      </c>
      <c r="B76" s="374" t="s">
        <v>7799</v>
      </c>
      <c r="C76" s="377" t="s">
        <v>7800</v>
      </c>
      <c r="D76" s="377"/>
      <c r="E76" s="375" t="s">
        <v>7785</v>
      </c>
    </row>
    <row r="77" spans="1:5" ht="27.95" customHeight="1">
      <c r="A77" s="372">
        <v>73</v>
      </c>
      <c r="B77" s="373" t="s">
        <v>7801</v>
      </c>
      <c r="C77" s="374" t="s">
        <v>7379</v>
      </c>
      <c r="D77" s="374"/>
      <c r="E77" s="375" t="s">
        <v>7802</v>
      </c>
    </row>
    <row r="78" spans="1:5" ht="27.95" customHeight="1">
      <c r="A78" s="372">
        <v>74</v>
      </c>
      <c r="B78" s="373" t="s">
        <v>7803</v>
      </c>
      <c r="C78" s="374" t="s">
        <v>7804</v>
      </c>
      <c r="D78" s="374"/>
      <c r="E78" s="375" t="s">
        <v>7380</v>
      </c>
    </row>
    <row r="79" spans="1:5" ht="27.95" customHeight="1">
      <c r="A79" s="372">
        <v>75</v>
      </c>
      <c r="B79" s="373" t="s">
        <v>7381</v>
      </c>
      <c r="C79" s="374" t="s">
        <v>7805</v>
      </c>
      <c r="D79" s="374"/>
      <c r="E79" s="375" t="s">
        <v>365</v>
      </c>
    </row>
    <row r="80" spans="1:5" ht="27.95" customHeight="1">
      <c r="A80" s="372">
        <v>76</v>
      </c>
      <c r="B80" s="373" t="s">
        <v>7806</v>
      </c>
      <c r="C80" s="374" t="s">
        <v>9357</v>
      </c>
      <c r="D80" s="374" t="s">
        <v>15929</v>
      </c>
      <c r="E80" s="375" t="s">
        <v>7796</v>
      </c>
    </row>
    <row r="81" spans="1:5" ht="27.95" customHeight="1">
      <c r="A81" s="372">
        <v>77</v>
      </c>
      <c r="B81" s="374" t="s">
        <v>7807</v>
      </c>
      <c r="C81" s="374" t="s">
        <v>9364</v>
      </c>
      <c r="D81" s="374" t="s">
        <v>15930</v>
      </c>
      <c r="E81" s="375" t="s">
        <v>7796</v>
      </c>
    </row>
    <row r="82" spans="1:5" ht="27.95" customHeight="1">
      <c r="A82" s="372">
        <v>78</v>
      </c>
      <c r="B82" s="373" t="s">
        <v>7382</v>
      </c>
      <c r="C82" s="374" t="s">
        <v>16009</v>
      </c>
      <c r="D82" s="374" t="s">
        <v>15931</v>
      </c>
      <c r="E82" s="375" t="s">
        <v>7808</v>
      </c>
    </row>
    <row r="83" spans="1:5" ht="27.95" customHeight="1">
      <c r="A83" s="372">
        <v>79</v>
      </c>
      <c r="B83" s="373" t="s">
        <v>7809</v>
      </c>
      <c r="C83" s="374" t="s">
        <v>16010</v>
      </c>
      <c r="D83" s="374" t="s">
        <v>15932</v>
      </c>
      <c r="E83" s="375" t="s">
        <v>182</v>
      </c>
    </row>
    <row r="84" spans="1:5" ht="27.95" customHeight="1">
      <c r="A84" s="372">
        <v>80</v>
      </c>
      <c r="B84" s="373" t="s">
        <v>7383</v>
      </c>
      <c r="C84" s="374" t="s">
        <v>16011</v>
      </c>
      <c r="D84" s="374" t="s">
        <v>15933</v>
      </c>
      <c r="E84" s="375" t="s">
        <v>182</v>
      </c>
    </row>
    <row r="85" spans="1:5" ht="27.95" customHeight="1">
      <c r="A85" s="372">
        <v>81</v>
      </c>
      <c r="B85" s="373" t="s">
        <v>7384</v>
      </c>
      <c r="C85" s="374" t="s">
        <v>7385</v>
      </c>
      <c r="D85" s="374"/>
      <c r="E85" s="375" t="s">
        <v>146</v>
      </c>
    </row>
    <row r="86" spans="1:5" ht="27.95" customHeight="1">
      <c r="A86" s="372">
        <v>82</v>
      </c>
      <c r="B86" s="373" t="s">
        <v>7386</v>
      </c>
      <c r="C86" s="374" t="s">
        <v>7387</v>
      </c>
      <c r="D86" s="374"/>
      <c r="E86" s="375" t="s">
        <v>35</v>
      </c>
    </row>
    <row r="87" spans="1:5" ht="27.95" customHeight="1">
      <c r="A87" s="372">
        <v>83</v>
      </c>
      <c r="B87" s="373" t="s">
        <v>7388</v>
      </c>
      <c r="C87" s="374" t="s">
        <v>7389</v>
      </c>
      <c r="D87" s="374"/>
      <c r="E87" s="375" t="s">
        <v>35</v>
      </c>
    </row>
    <row r="88" spans="1:5" ht="27.95" customHeight="1">
      <c r="A88" s="372">
        <v>84</v>
      </c>
      <c r="B88" s="373" t="s">
        <v>7810</v>
      </c>
      <c r="C88" s="374" t="s">
        <v>7811</v>
      </c>
      <c r="D88" s="374"/>
      <c r="E88" s="375" t="s">
        <v>7796</v>
      </c>
    </row>
    <row r="89" spans="1:5" ht="27.95" customHeight="1">
      <c r="A89" s="372">
        <v>85</v>
      </c>
      <c r="B89" s="373" t="s">
        <v>7812</v>
      </c>
      <c r="C89" s="374" t="s">
        <v>7813</v>
      </c>
      <c r="D89" s="374"/>
      <c r="E89" s="375" t="s">
        <v>7796</v>
      </c>
    </row>
    <row r="90" spans="1:5" ht="27.95" customHeight="1">
      <c r="A90" s="372">
        <v>86</v>
      </c>
      <c r="B90" s="373" t="s">
        <v>7390</v>
      </c>
      <c r="C90" s="374" t="s">
        <v>7391</v>
      </c>
      <c r="D90" s="374"/>
      <c r="E90" s="375" t="s">
        <v>7392</v>
      </c>
    </row>
    <row r="91" spans="1:5" ht="27.95" customHeight="1">
      <c r="A91" s="372">
        <v>87</v>
      </c>
      <c r="B91" s="373" t="s">
        <v>7393</v>
      </c>
      <c r="C91" s="374" t="s">
        <v>7394</v>
      </c>
      <c r="D91" s="374"/>
      <c r="E91" s="375" t="s">
        <v>7392</v>
      </c>
    </row>
    <row r="92" spans="1:5" ht="27.95" customHeight="1">
      <c r="A92" s="372">
        <v>88</v>
      </c>
      <c r="B92" s="373" t="s">
        <v>7395</v>
      </c>
      <c r="C92" s="374" t="s">
        <v>7396</v>
      </c>
      <c r="D92" s="374"/>
      <c r="E92" s="375" t="s">
        <v>7397</v>
      </c>
    </row>
    <row r="93" spans="1:5" ht="27.95" customHeight="1">
      <c r="A93" s="372">
        <v>89</v>
      </c>
      <c r="B93" s="373" t="s">
        <v>7398</v>
      </c>
      <c r="C93" s="374" t="s">
        <v>7399</v>
      </c>
      <c r="D93" s="374"/>
      <c r="E93" s="375" t="s">
        <v>7802</v>
      </c>
    </row>
    <row r="94" spans="1:5" ht="27.95" customHeight="1">
      <c r="A94" s="372">
        <v>90</v>
      </c>
      <c r="B94" s="373" t="s">
        <v>7400</v>
      </c>
      <c r="C94" s="374" t="s">
        <v>7401</v>
      </c>
      <c r="D94" s="374"/>
      <c r="E94" s="375" t="s">
        <v>146</v>
      </c>
    </row>
    <row r="95" spans="1:5" ht="27.95" customHeight="1">
      <c r="A95" s="372">
        <v>91</v>
      </c>
      <c r="B95" s="373" t="s">
        <v>7402</v>
      </c>
      <c r="C95" s="374" t="s">
        <v>7814</v>
      </c>
      <c r="D95" s="374"/>
      <c r="E95" s="375" t="s">
        <v>50</v>
      </c>
    </row>
    <row r="96" spans="1:5" ht="27.95" customHeight="1">
      <c r="A96" s="372">
        <v>92</v>
      </c>
      <c r="B96" s="373" t="s">
        <v>7403</v>
      </c>
      <c r="C96" s="374" t="s">
        <v>7404</v>
      </c>
      <c r="D96" s="374"/>
      <c r="E96" s="375" t="s">
        <v>50</v>
      </c>
    </row>
    <row r="97" spans="1:5" ht="27.95" customHeight="1">
      <c r="A97" s="372">
        <v>93</v>
      </c>
      <c r="B97" s="373" t="s">
        <v>7405</v>
      </c>
      <c r="C97" s="374" t="s">
        <v>16012</v>
      </c>
      <c r="D97" s="374" t="s">
        <v>15934</v>
      </c>
      <c r="E97" s="375" t="s">
        <v>50</v>
      </c>
    </row>
    <row r="98" spans="1:5" ht="27.95" customHeight="1">
      <c r="A98" s="372">
        <v>94</v>
      </c>
      <c r="B98" s="373" t="s">
        <v>7406</v>
      </c>
      <c r="C98" s="374" t="s">
        <v>49</v>
      </c>
      <c r="D98" s="374"/>
      <c r="E98" s="375" t="s">
        <v>50</v>
      </c>
    </row>
    <row r="99" spans="1:5" ht="27.95" customHeight="1">
      <c r="A99" s="372">
        <v>95</v>
      </c>
      <c r="B99" s="373" t="s">
        <v>7815</v>
      </c>
      <c r="C99" s="374" t="s">
        <v>7407</v>
      </c>
      <c r="D99" s="374"/>
      <c r="E99" s="375" t="s">
        <v>7816</v>
      </c>
    </row>
    <row r="100" spans="1:5" ht="27.95" customHeight="1">
      <c r="A100" s="372">
        <v>96</v>
      </c>
      <c r="B100" s="373" t="s">
        <v>7817</v>
      </c>
      <c r="C100" s="374" t="s">
        <v>7818</v>
      </c>
      <c r="D100" s="374"/>
      <c r="E100" s="375" t="s">
        <v>7408</v>
      </c>
    </row>
    <row r="101" spans="1:5" ht="27.95" customHeight="1">
      <c r="A101" s="372">
        <v>97</v>
      </c>
      <c r="B101" s="373" t="s">
        <v>7819</v>
      </c>
      <c r="C101" s="374" t="s">
        <v>16013</v>
      </c>
      <c r="D101" s="374" t="s">
        <v>15935</v>
      </c>
      <c r="E101" s="375" t="s">
        <v>182</v>
      </c>
    </row>
    <row r="102" spans="1:5" ht="27.95" customHeight="1">
      <c r="A102" s="372">
        <v>98</v>
      </c>
      <c r="B102" s="373" t="s">
        <v>7409</v>
      </c>
      <c r="C102" s="374" t="s">
        <v>16014</v>
      </c>
      <c r="D102" s="374" t="s">
        <v>15936</v>
      </c>
      <c r="E102" s="375" t="s">
        <v>6979</v>
      </c>
    </row>
    <row r="103" spans="1:5" ht="27.95" customHeight="1">
      <c r="A103" s="372">
        <v>99</v>
      </c>
      <c r="B103" s="373" t="s">
        <v>7410</v>
      </c>
      <c r="C103" s="374" t="s">
        <v>7411</v>
      </c>
      <c r="D103" s="374"/>
      <c r="E103" s="375" t="s">
        <v>907</v>
      </c>
    </row>
    <row r="104" spans="1:5" ht="27.95" customHeight="1">
      <c r="A104" s="372">
        <v>100</v>
      </c>
      <c r="B104" s="373" t="s">
        <v>7412</v>
      </c>
      <c r="C104" s="374" t="s">
        <v>154</v>
      </c>
      <c r="D104" s="374"/>
      <c r="E104" s="375" t="s">
        <v>146</v>
      </c>
    </row>
    <row r="105" spans="1:5" ht="27.95" customHeight="1">
      <c r="A105" s="372">
        <v>101</v>
      </c>
      <c r="B105" s="373" t="s">
        <v>7820</v>
      </c>
      <c r="C105" s="374" t="s">
        <v>7821</v>
      </c>
      <c r="D105" s="374"/>
      <c r="E105" s="375" t="s">
        <v>909</v>
      </c>
    </row>
    <row r="106" spans="1:5" ht="27.95" customHeight="1">
      <c r="A106" s="372">
        <v>102</v>
      </c>
      <c r="B106" s="373" t="s">
        <v>7413</v>
      </c>
      <c r="C106" s="374" t="s">
        <v>7414</v>
      </c>
      <c r="D106" s="374"/>
      <c r="E106" s="375" t="s">
        <v>7822</v>
      </c>
    </row>
    <row r="107" spans="1:5" ht="27.95" customHeight="1">
      <c r="A107" s="372">
        <v>103</v>
      </c>
      <c r="B107" s="373" t="s">
        <v>7415</v>
      </c>
      <c r="C107" s="374" t="s">
        <v>7416</v>
      </c>
      <c r="D107" s="374"/>
      <c r="E107" s="375" t="s">
        <v>7823</v>
      </c>
    </row>
    <row r="108" spans="1:5" ht="27.95" customHeight="1">
      <c r="A108" s="372">
        <v>104</v>
      </c>
      <c r="B108" s="373" t="s">
        <v>7417</v>
      </c>
      <c r="C108" s="374" t="s">
        <v>6575</v>
      </c>
      <c r="D108" s="374"/>
      <c r="E108" s="375" t="s">
        <v>7823</v>
      </c>
    </row>
    <row r="109" spans="1:5" ht="27.95" customHeight="1">
      <c r="A109" s="372">
        <v>105</v>
      </c>
      <c r="B109" s="373" t="s">
        <v>7418</v>
      </c>
      <c r="C109" s="374" t="s">
        <v>7419</v>
      </c>
      <c r="D109" s="374"/>
      <c r="E109" s="375" t="s">
        <v>7823</v>
      </c>
    </row>
    <row r="110" spans="1:5" ht="27.95" customHeight="1">
      <c r="A110" s="372">
        <v>106</v>
      </c>
      <c r="B110" s="373" t="s">
        <v>7824</v>
      </c>
      <c r="C110" s="374" t="s">
        <v>16015</v>
      </c>
      <c r="D110" s="374" t="s">
        <v>15937</v>
      </c>
      <c r="E110" s="375" t="s">
        <v>35</v>
      </c>
    </row>
    <row r="111" spans="1:5" ht="27.95" customHeight="1">
      <c r="A111" s="372">
        <v>107</v>
      </c>
      <c r="B111" s="373" t="s">
        <v>7420</v>
      </c>
      <c r="C111" s="374" t="s">
        <v>7421</v>
      </c>
      <c r="D111" s="374"/>
      <c r="E111" s="375" t="s">
        <v>432</v>
      </c>
    </row>
    <row r="112" spans="1:5" ht="27.95" customHeight="1">
      <c r="A112" s="372">
        <v>108</v>
      </c>
      <c r="B112" s="373" t="s">
        <v>7422</v>
      </c>
      <c r="C112" s="374" t="s">
        <v>16016</v>
      </c>
      <c r="D112" s="374" t="s">
        <v>15938</v>
      </c>
      <c r="E112" s="375" t="s">
        <v>1285</v>
      </c>
    </row>
    <row r="113" spans="1:5" ht="27.95" customHeight="1">
      <c r="A113" s="372">
        <v>109</v>
      </c>
      <c r="B113" s="373" t="s">
        <v>7423</v>
      </c>
      <c r="C113" s="374" t="s">
        <v>7424</v>
      </c>
      <c r="D113" s="374"/>
      <c r="E113" s="375" t="s">
        <v>907</v>
      </c>
    </row>
    <row r="114" spans="1:5" ht="27.95" customHeight="1">
      <c r="A114" s="372">
        <v>110</v>
      </c>
      <c r="B114" s="373" t="s">
        <v>7425</v>
      </c>
      <c r="C114" s="374" t="s">
        <v>7426</v>
      </c>
      <c r="D114" s="374"/>
      <c r="E114" s="375" t="s">
        <v>907</v>
      </c>
    </row>
    <row r="115" spans="1:5" ht="27.95" customHeight="1">
      <c r="A115" s="372">
        <v>111</v>
      </c>
      <c r="B115" s="374" t="s">
        <v>7825</v>
      </c>
      <c r="C115" s="377" t="s">
        <v>7826</v>
      </c>
      <c r="D115" s="377"/>
      <c r="E115" s="375" t="s">
        <v>7785</v>
      </c>
    </row>
    <row r="116" spans="1:5" ht="27.95" customHeight="1">
      <c r="A116" s="372">
        <v>112</v>
      </c>
      <c r="B116" s="373" t="s">
        <v>7827</v>
      </c>
      <c r="C116" s="374" t="s">
        <v>15412</v>
      </c>
      <c r="D116" s="374" t="s">
        <v>15939</v>
      </c>
      <c r="E116" s="375" t="s">
        <v>7808</v>
      </c>
    </row>
    <row r="117" spans="1:5" ht="27.95" customHeight="1">
      <c r="A117" s="372">
        <v>113</v>
      </c>
      <c r="B117" s="373" t="s">
        <v>7828</v>
      </c>
      <c r="C117" s="374" t="s">
        <v>15829</v>
      </c>
      <c r="D117" s="374" t="s">
        <v>15940</v>
      </c>
      <c r="E117" s="375" t="s">
        <v>7829</v>
      </c>
    </row>
    <row r="118" spans="1:5" ht="27.95" customHeight="1" thickBot="1">
      <c r="A118" s="392">
        <v>114</v>
      </c>
      <c r="B118" s="393" t="s">
        <v>7830</v>
      </c>
      <c r="C118" s="393" t="s">
        <v>16017</v>
      </c>
      <c r="D118" s="393" t="s">
        <v>15941</v>
      </c>
      <c r="E118" s="394" t="s">
        <v>7829</v>
      </c>
    </row>
    <row r="119" spans="1:5" ht="36" customHeight="1" thickTop="1">
      <c r="A119" s="753" t="s">
        <v>7831</v>
      </c>
      <c r="B119" s="754"/>
      <c r="C119" s="747" t="s">
        <v>7832</v>
      </c>
      <c r="D119" s="748"/>
      <c r="E119" s="749"/>
    </row>
    <row r="120" spans="1:5" s="399" customFormat="1" ht="31.5" customHeight="1">
      <c r="A120" s="395" t="s">
        <v>7833</v>
      </c>
      <c r="B120" s="396"/>
      <c r="C120" s="397"/>
      <c r="D120" s="397"/>
      <c r="E120" s="398" t="s">
        <v>7834</v>
      </c>
    </row>
    <row r="121" spans="1:5" ht="34.5" customHeight="1">
      <c r="A121" s="79" t="s">
        <v>7835</v>
      </c>
      <c r="B121" s="78" t="s">
        <v>7836</v>
      </c>
      <c r="C121" s="79" t="s">
        <v>7837</v>
      </c>
      <c r="D121" s="79" t="s">
        <v>3532</v>
      </c>
      <c r="E121" s="80" t="s">
        <v>7838</v>
      </c>
    </row>
    <row r="122" spans="1:5" ht="27.95" customHeight="1">
      <c r="A122" s="372">
        <v>1</v>
      </c>
      <c r="B122" s="373" t="s">
        <v>7427</v>
      </c>
      <c r="C122" s="374" t="s">
        <v>7428</v>
      </c>
      <c r="D122" s="374"/>
      <c r="E122" s="375" t="s">
        <v>7839</v>
      </c>
    </row>
    <row r="123" spans="1:5" ht="27.95" customHeight="1">
      <c r="A123" s="372">
        <v>2</v>
      </c>
      <c r="B123" s="373" t="s">
        <v>7429</v>
      </c>
      <c r="C123" s="374" t="s">
        <v>7840</v>
      </c>
      <c r="D123" s="374"/>
      <c r="E123" s="375" t="s">
        <v>7839</v>
      </c>
    </row>
    <row r="124" spans="1:5" ht="27.95" customHeight="1">
      <c r="A124" s="372">
        <v>3</v>
      </c>
      <c r="B124" s="373" t="s">
        <v>7841</v>
      </c>
      <c r="C124" s="374" t="s">
        <v>7842</v>
      </c>
      <c r="D124" s="374"/>
      <c r="E124" s="375" t="s">
        <v>7839</v>
      </c>
    </row>
    <row r="125" spans="1:5" ht="27.95" customHeight="1">
      <c r="A125" s="372">
        <v>4</v>
      </c>
      <c r="B125" s="373" t="s">
        <v>7843</v>
      </c>
      <c r="C125" s="374" t="s">
        <v>7430</v>
      </c>
      <c r="D125" s="374"/>
      <c r="E125" s="375" t="s">
        <v>118</v>
      </c>
    </row>
    <row r="126" spans="1:5" ht="27.95" customHeight="1">
      <c r="A126" s="372">
        <v>5</v>
      </c>
      <c r="B126" s="373" t="s">
        <v>7844</v>
      </c>
      <c r="C126" s="374" t="s">
        <v>6901</v>
      </c>
      <c r="D126" s="374"/>
      <c r="E126" s="375" t="s">
        <v>7431</v>
      </c>
    </row>
    <row r="127" spans="1:5" ht="27.95" customHeight="1">
      <c r="A127" s="372">
        <v>6</v>
      </c>
      <c r="B127" s="373" t="s">
        <v>7845</v>
      </c>
      <c r="C127" s="374" t="s">
        <v>434</v>
      </c>
      <c r="D127" s="374"/>
      <c r="E127" s="375" t="s">
        <v>7846</v>
      </c>
    </row>
    <row r="128" spans="1:5" ht="27.95" customHeight="1">
      <c r="A128" s="372">
        <v>7</v>
      </c>
      <c r="B128" s="373" t="s">
        <v>7847</v>
      </c>
      <c r="C128" s="374" t="s">
        <v>4578</v>
      </c>
      <c r="D128" s="374"/>
      <c r="E128" s="375" t="s">
        <v>907</v>
      </c>
    </row>
    <row r="129" spans="1:5" ht="27.95" customHeight="1">
      <c r="A129" s="372">
        <v>8</v>
      </c>
      <c r="B129" s="373" t="s">
        <v>7848</v>
      </c>
      <c r="C129" s="374" t="s">
        <v>16018</v>
      </c>
      <c r="D129" s="374" t="s">
        <v>15942</v>
      </c>
      <c r="E129" s="375" t="s">
        <v>907</v>
      </c>
    </row>
    <row r="130" spans="1:5" ht="27.95" customHeight="1">
      <c r="A130" s="372">
        <v>9</v>
      </c>
      <c r="B130" s="373" t="s">
        <v>7432</v>
      </c>
      <c r="C130" s="374" t="s">
        <v>7433</v>
      </c>
      <c r="D130" s="374"/>
      <c r="E130" s="375" t="s">
        <v>907</v>
      </c>
    </row>
    <row r="131" spans="1:5" ht="27.95" customHeight="1">
      <c r="A131" s="372">
        <v>10</v>
      </c>
      <c r="B131" s="373" t="s">
        <v>7434</v>
      </c>
      <c r="C131" s="374" t="s">
        <v>7435</v>
      </c>
      <c r="D131" s="374"/>
      <c r="E131" s="375" t="s">
        <v>1105</v>
      </c>
    </row>
    <row r="132" spans="1:5" ht="27.95" customHeight="1">
      <c r="A132" s="372">
        <v>11</v>
      </c>
      <c r="B132" s="373" t="s">
        <v>7436</v>
      </c>
      <c r="C132" s="374" t="s">
        <v>4197</v>
      </c>
      <c r="D132" s="374"/>
      <c r="E132" s="375" t="s">
        <v>1105</v>
      </c>
    </row>
    <row r="133" spans="1:5" ht="27.95" customHeight="1">
      <c r="A133" s="372">
        <v>12</v>
      </c>
      <c r="B133" s="373" t="s">
        <v>7437</v>
      </c>
      <c r="C133" s="374" t="s">
        <v>7438</v>
      </c>
      <c r="D133" s="374"/>
      <c r="E133" s="375" t="s">
        <v>7439</v>
      </c>
    </row>
    <row r="134" spans="1:5" ht="27.95" customHeight="1">
      <c r="A134" s="372">
        <v>13</v>
      </c>
      <c r="B134" s="373" t="s">
        <v>7849</v>
      </c>
      <c r="C134" s="374" t="s">
        <v>7850</v>
      </c>
      <c r="D134" s="374"/>
      <c r="E134" s="375" t="s">
        <v>7851</v>
      </c>
    </row>
    <row r="135" spans="1:5" ht="27.95" customHeight="1">
      <c r="A135" s="372">
        <v>14</v>
      </c>
      <c r="B135" s="373" t="s">
        <v>7440</v>
      </c>
      <c r="C135" s="374" t="s">
        <v>7441</v>
      </c>
      <c r="D135" s="374"/>
      <c r="E135" s="375" t="s">
        <v>121</v>
      </c>
    </row>
    <row r="136" spans="1:5" ht="27.95" customHeight="1">
      <c r="A136" s="372">
        <v>15</v>
      </c>
      <c r="B136" s="373" t="s">
        <v>7442</v>
      </c>
      <c r="C136" s="374" t="s">
        <v>7443</v>
      </c>
      <c r="D136" s="374"/>
      <c r="E136" s="375" t="s">
        <v>121</v>
      </c>
    </row>
    <row r="137" spans="1:5" ht="27.95" customHeight="1">
      <c r="A137" s="372">
        <v>16</v>
      </c>
      <c r="B137" s="373" t="s">
        <v>7444</v>
      </c>
      <c r="C137" s="374" t="s">
        <v>7852</v>
      </c>
      <c r="D137" s="374"/>
      <c r="E137" s="375" t="s">
        <v>121</v>
      </c>
    </row>
    <row r="138" spans="1:5" ht="27.95" customHeight="1">
      <c r="A138" s="372">
        <v>17</v>
      </c>
      <c r="B138" s="373" t="s">
        <v>7853</v>
      </c>
      <c r="C138" s="374" t="s">
        <v>7854</v>
      </c>
      <c r="D138" s="374"/>
      <c r="E138" s="375" t="s">
        <v>7445</v>
      </c>
    </row>
    <row r="139" spans="1:5" ht="27.95" customHeight="1">
      <c r="A139" s="372">
        <v>18</v>
      </c>
      <c r="B139" s="373" t="s">
        <v>7855</v>
      </c>
      <c r="C139" s="374" t="s">
        <v>1280</v>
      </c>
      <c r="D139" s="374"/>
      <c r="E139" s="375" t="s">
        <v>7309</v>
      </c>
    </row>
    <row r="140" spans="1:5" ht="27.95" customHeight="1">
      <c r="A140" s="372">
        <v>19</v>
      </c>
      <c r="B140" s="373" t="s">
        <v>7856</v>
      </c>
      <c r="C140" s="374" t="s">
        <v>7857</v>
      </c>
      <c r="D140" s="374"/>
      <c r="E140" s="375" t="s">
        <v>410</v>
      </c>
    </row>
    <row r="141" spans="1:5" ht="27.95" customHeight="1">
      <c r="A141" s="372">
        <v>20</v>
      </c>
      <c r="B141" s="373" t="s">
        <v>7858</v>
      </c>
      <c r="C141" s="374" t="s">
        <v>7859</v>
      </c>
      <c r="D141" s="374"/>
      <c r="E141" s="375" t="s">
        <v>410</v>
      </c>
    </row>
    <row r="142" spans="1:5" ht="27.95" customHeight="1">
      <c r="A142" s="372">
        <v>21</v>
      </c>
      <c r="B142" s="373" t="s">
        <v>7860</v>
      </c>
      <c r="C142" s="374" t="s">
        <v>7446</v>
      </c>
      <c r="D142" s="374"/>
      <c r="E142" s="375" t="s">
        <v>262</v>
      </c>
    </row>
    <row r="143" spans="1:5" ht="27.95" customHeight="1">
      <c r="A143" s="372">
        <v>22</v>
      </c>
      <c r="B143" s="373" t="s">
        <v>7861</v>
      </c>
      <c r="C143" s="374" t="s">
        <v>7862</v>
      </c>
      <c r="D143" s="374"/>
      <c r="E143" s="375" t="s">
        <v>907</v>
      </c>
    </row>
    <row r="144" spans="1:5" ht="27.95" customHeight="1">
      <c r="A144" s="372">
        <v>23</v>
      </c>
      <c r="B144" s="373" t="s">
        <v>7863</v>
      </c>
      <c r="C144" s="374" t="s">
        <v>7447</v>
      </c>
      <c r="D144" s="374"/>
      <c r="E144" s="375" t="s">
        <v>42</v>
      </c>
    </row>
    <row r="145" spans="1:5" ht="27.95" customHeight="1">
      <c r="A145" s="372">
        <v>24</v>
      </c>
      <c r="B145" s="373" t="s">
        <v>7864</v>
      </c>
      <c r="C145" s="374" t="s">
        <v>7865</v>
      </c>
      <c r="D145" s="374"/>
      <c r="E145" s="375" t="s">
        <v>42</v>
      </c>
    </row>
    <row r="146" spans="1:5" ht="27.95" customHeight="1">
      <c r="A146" s="372">
        <v>25</v>
      </c>
      <c r="B146" s="373" t="s">
        <v>7448</v>
      </c>
      <c r="C146" s="374" t="s">
        <v>7449</v>
      </c>
      <c r="D146" s="374"/>
      <c r="E146" s="375" t="s">
        <v>42</v>
      </c>
    </row>
    <row r="147" spans="1:5" ht="27.95" customHeight="1">
      <c r="A147" s="372">
        <v>26</v>
      </c>
      <c r="B147" s="373" t="s">
        <v>7450</v>
      </c>
      <c r="C147" s="374" t="s">
        <v>7451</v>
      </c>
      <c r="D147" s="374"/>
      <c r="E147" s="375" t="s">
        <v>7796</v>
      </c>
    </row>
    <row r="148" spans="1:5" ht="27.95" customHeight="1">
      <c r="A148" s="372">
        <v>27</v>
      </c>
      <c r="B148" s="373" t="s">
        <v>7452</v>
      </c>
      <c r="C148" s="374" t="s">
        <v>7866</v>
      </c>
      <c r="D148" s="374"/>
      <c r="E148" s="375" t="s">
        <v>456</v>
      </c>
    </row>
    <row r="149" spans="1:5" ht="27.95" customHeight="1">
      <c r="A149" s="372">
        <v>28</v>
      </c>
      <c r="B149" s="373" t="s">
        <v>7453</v>
      </c>
      <c r="C149" s="374" t="s">
        <v>7867</v>
      </c>
      <c r="D149" s="374"/>
      <c r="E149" s="375" t="s">
        <v>456</v>
      </c>
    </row>
    <row r="150" spans="1:5" ht="27.95" customHeight="1">
      <c r="A150" s="372">
        <v>29</v>
      </c>
      <c r="B150" s="373" t="s">
        <v>7868</v>
      </c>
      <c r="C150" s="374" t="s">
        <v>7869</v>
      </c>
      <c r="D150" s="374"/>
      <c r="E150" s="375" t="s">
        <v>456</v>
      </c>
    </row>
    <row r="151" spans="1:5" ht="27.95" customHeight="1">
      <c r="A151" s="372">
        <v>30</v>
      </c>
      <c r="B151" s="373" t="s">
        <v>7870</v>
      </c>
      <c r="C151" s="374" t="s">
        <v>7454</v>
      </c>
      <c r="D151" s="374"/>
      <c r="E151" s="375" t="s">
        <v>7871</v>
      </c>
    </row>
    <row r="152" spans="1:5" ht="27.95" customHeight="1">
      <c r="A152" s="372">
        <v>31</v>
      </c>
      <c r="B152" s="373" t="s">
        <v>7872</v>
      </c>
      <c r="C152" s="374" t="s">
        <v>7873</v>
      </c>
      <c r="D152" s="374"/>
      <c r="E152" s="375" t="s">
        <v>1140</v>
      </c>
    </row>
    <row r="153" spans="1:5" ht="27.95" customHeight="1">
      <c r="A153" s="372">
        <v>32</v>
      </c>
      <c r="B153" s="374" t="s">
        <v>7874</v>
      </c>
      <c r="C153" s="374" t="s">
        <v>7875</v>
      </c>
      <c r="D153" s="374"/>
      <c r="E153" s="375" t="s">
        <v>1119</v>
      </c>
    </row>
    <row r="154" spans="1:5" ht="27.95" customHeight="1">
      <c r="A154" s="372">
        <v>33</v>
      </c>
      <c r="B154" s="373" t="s">
        <v>7455</v>
      </c>
      <c r="C154" s="374" t="s">
        <v>7456</v>
      </c>
      <c r="D154" s="374"/>
      <c r="E154" s="375" t="s">
        <v>773</v>
      </c>
    </row>
    <row r="155" spans="1:5" ht="27.95" customHeight="1">
      <c r="A155" s="372">
        <v>34</v>
      </c>
      <c r="B155" s="373" t="s">
        <v>7457</v>
      </c>
      <c r="C155" s="374" t="s">
        <v>7458</v>
      </c>
      <c r="D155" s="374"/>
      <c r="E155" s="375" t="s">
        <v>7459</v>
      </c>
    </row>
    <row r="156" spans="1:5" ht="27.95" customHeight="1">
      <c r="A156" s="372">
        <v>35</v>
      </c>
      <c r="B156" s="373" t="s">
        <v>7460</v>
      </c>
      <c r="C156" s="374" t="s">
        <v>7461</v>
      </c>
      <c r="D156" s="374"/>
      <c r="E156" s="375" t="s">
        <v>42</v>
      </c>
    </row>
    <row r="157" spans="1:5" ht="27.95" customHeight="1">
      <c r="A157" s="372">
        <v>36</v>
      </c>
      <c r="B157" s="373" t="s">
        <v>7462</v>
      </c>
      <c r="C157" s="374" t="s">
        <v>7463</v>
      </c>
      <c r="D157" s="374"/>
      <c r="E157" s="375" t="s">
        <v>7796</v>
      </c>
    </row>
    <row r="158" spans="1:5" ht="27.95" customHeight="1">
      <c r="A158" s="372">
        <v>37</v>
      </c>
      <c r="B158" s="374" t="s">
        <v>7464</v>
      </c>
      <c r="C158" s="374" t="s">
        <v>7465</v>
      </c>
      <c r="D158" s="374"/>
      <c r="E158" s="375" t="s">
        <v>165</v>
      </c>
    </row>
    <row r="159" spans="1:5" ht="27.95" customHeight="1">
      <c r="A159" s="372">
        <v>38</v>
      </c>
      <c r="B159" s="373" t="s">
        <v>7466</v>
      </c>
      <c r="C159" s="374" t="s">
        <v>7463</v>
      </c>
      <c r="D159" s="374"/>
      <c r="E159" s="375" t="s">
        <v>7467</v>
      </c>
    </row>
    <row r="160" spans="1:5" ht="27.95" customHeight="1">
      <c r="A160" s="372">
        <v>39</v>
      </c>
      <c r="B160" s="373" t="s">
        <v>7468</v>
      </c>
      <c r="C160" s="374" t="s">
        <v>7469</v>
      </c>
      <c r="D160" s="374"/>
      <c r="E160" s="375" t="s">
        <v>7467</v>
      </c>
    </row>
    <row r="161" spans="1:5" ht="27.95" customHeight="1">
      <c r="A161" s="372">
        <v>40</v>
      </c>
      <c r="B161" s="373" t="s">
        <v>7876</v>
      </c>
      <c r="C161" s="374" t="s">
        <v>7877</v>
      </c>
      <c r="D161" s="374"/>
      <c r="E161" s="375" t="s">
        <v>7851</v>
      </c>
    </row>
    <row r="162" spans="1:5" ht="27.95" customHeight="1">
      <c r="A162" s="372">
        <v>41</v>
      </c>
      <c r="B162" s="373" t="s">
        <v>7878</v>
      </c>
      <c r="C162" s="374" t="s">
        <v>7879</v>
      </c>
      <c r="D162" s="374"/>
      <c r="E162" s="375" t="s">
        <v>1270</v>
      </c>
    </row>
    <row r="163" spans="1:5" ht="27.95" customHeight="1">
      <c r="A163" s="372">
        <v>42</v>
      </c>
      <c r="B163" s="373" t="s">
        <v>7470</v>
      </c>
      <c r="C163" s="374" t="s">
        <v>7471</v>
      </c>
      <c r="D163" s="374"/>
      <c r="E163" s="375" t="s">
        <v>1270</v>
      </c>
    </row>
    <row r="164" spans="1:5" ht="27.95" customHeight="1">
      <c r="A164" s="372">
        <v>43</v>
      </c>
      <c r="B164" s="381" t="s">
        <v>7880</v>
      </c>
      <c r="C164" s="374" t="s">
        <v>7881</v>
      </c>
      <c r="D164" s="374"/>
      <c r="E164" s="375" t="s">
        <v>7882</v>
      </c>
    </row>
    <row r="165" spans="1:5" ht="27.95" customHeight="1">
      <c r="A165" s="372">
        <v>44</v>
      </c>
      <c r="B165" s="374" t="s">
        <v>7883</v>
      </c>
      <c r="C165" s="374" t="s">
        <v>16019</v>
      </c>
      <c r="D165" s="374" t="s">
        <v>15943</v>
      </c>
      <c r="E165" s="375" t="s">
        <v>456</v>
      </c>
    </row>
    <row r="166" spans="1:5" ht="27.95" customHeight="1">
      <c r="A166" s="372">
        <v>45</v>
      </c>
      <c r="B166" s="373" t="s">
        <v>7884</v>
      </c>
      <c r="C166" s="374" t="s">
        <v>7885</v>
      </c>
      <c r="D166" s="374"/>
      <c r="E166" s="375" t="s">
        <v>7829</v>
      </c>
    </row>
    <row r="167" spans="1:5" ht="27.95" customHeight="1">
      <c r="A167" s="372">
        <v>46</v>
      </c>
      <c r="B167" s="373" t="s">
        <v>7886</v>
      </c>
      <c r="C167" s="374" t="s">
        <v>7472</v>
      </c>
      <c r="D167" s="374"/>
      <c r="E167" s="375" t="s">
        <v>7829</v>
      </c>
    </row>
    <row r="168" spans="1:5" ht="27.95" customHeight="1">
      <c r="A168" s="372">
        <v>47</v>
      </c>
      <c r="B168" s="373" t="s">
        <v>7473</v>
      </c>
      <c r="C168" s="374" t="s">
        <v>7474</v>
      </c>
      <c r="D168" s="374"/>
      <c r="E168" s="375" t="s">
        <v>7887</v>
      </c>
    </row>
    <row r="169" spans="1:5" ht="27.95" customHeight="1">
      <c r="A169" s="372">
        <v>48</v>
      </c>
      <c r="B169" s="373" t="s">
        <v>7888</v>
      </c>
      <c r="C169" s="374" t="s">
        <v>7889</v>
      </c>
      <c r="D169" s="374"/>
      <c r="E169" s="375" t="s">
        <v>7822</v>
      </c>
    </row>
    <row r="170" spans="1:5" ht="27.95" customHeight="1">
      <c r="A170" s="372">
        <v>49</v>
      </c>
      <c r="B170" s="373" t="s">
        <v>7475</v>
      </c>
      <c r="C170" s="374" t="s">
        <v>7476</v>
      </c>
      <c r="D170" s="374"/>
      <c r="E170" s="375" t="s">
        <v>7477</v>
      </c>
    </row>
    <row r="171" spans="1:5" ht="27.95" customHeight="1">
      <c r="A171" s="372">
        <v>50</v>
      </c>
      <c r="B171" s="373" t="s">
        <v>7478</v>
      </c>
      <c r="C171" s="374" t="s">
        <v>7479</v>
      </c>
      <c r="D171" s="374"/>
      <c r="E171" s="375" t="s">
        <v>4712</v>
      </c>
    </row>
    <row r="172" spans="1:5" ht="27.95" customHeight="1">
      <c r="A172" s="372">
        <v>51</v>
      </c>
      <c r="B172" s="373" t="s">
        <v>7890</v>
      </c>
      <c r="C172" s="374" t="s">
        <v>7891</v>
      </c>
      <c r="D172" s="374"/>
      <c r="E172" s="375" t="s">
        <v>527</v>
      </c>
    </row>
    <row r="173" spans="1:5" ht="27.95" customHeight="1">
      <c r="A173" s="372">
        <v>52</v>
      </c>
      <c r="B173" s="373" t="s">
        <v>7892</v>
      </c>
      <c r="C173" s="374" t="s">
        <v>7893</v>
      </c>
      <c r="D173" s="374"/>
      <c r="E173" s="375" t="s">
        <v>7408</v>
      </c>
    </row>
    <row r="174" spans="1:5" ht="27.95" customHeight="1">
      <c r="A174" s="372">
        <v>53</v>
      </c>
      <c r="B174" s="373" t="s">
        <v>7894</v>
      </c>
      <c r="C174" s="374" t="s">
        <v>7895</v>
      </c>
      <c r="D174" s="374"/>
      <c r="E174" s="375" t="s">
        <v>7363</v>
      </c>
    </row>
    <row r="175" spans="1:5" ht="27.95" customHeight="1">
      <c r="A175" s="372">
        <v>54</v>
      </c>
      <c r="B175" s="373" t="s">
        <v>7480</v>
      </c>
      <c r="C175" s="374" t="s">
        <v>7481</v>
      </c>
      <c r="D175" s="374"/>
      <c r="E175" s="375" t="s">
        <v>907</v>
      </c>
    </row>
    <row r="176" spans="1:5" ht="27.95" customHeight="1">
      <c r="A176" s="372">
        <v>55</v>
      </c>
      <c r="B176" s="373" t="s">
        <v>7482</v>
      </c>
      <c r="C176" s="374" t="s">
        <v>3987</v>
      </c>
      <c r="D176" s="374"/>
      <c r="E176" s="375" t="s">
        <v>42</v>
      </c>
    </row>
    <row r="177" spans="1:5" ht="27.95" customHeight="1">
      <c r="A177" s="372">
        <v>56</v>
      </c>
      <c r="B177" s="373" t="s">
        <v>7896</v>
      </c>
      <c r="C177" s="374" t="s">
        <v>7897</v>
      </c>
      <c r="D177" s="374"/>
      <c r="E177" s="375" t="s">
        <v>42</v>
      </c>
    </row>
    <row r="178" spans="1:5" ht="27.95" customHeight="1">
      <c r="A178" s="372">
        <v>57</v>
      </c>
      <c r="B178" s="373" t="s">
        <v>7483</v>
      </c>
      <c r="C178" s="374" t="s">
        <v>7484</v>
      </c>
      <c r="D178" s="374"/>
      <c r="E178" s="375" t="s">
        <v>7796</v>
      </c>
    </row>
    <row r="179" spans="1:5" ht="27.95" customHeight="1">
      <c r="A179" s="372">
        <v>58</v>
      </c>
      <c r="B179" s="373" t="s">
        <v>7898</v>
      </c>
      <c r="C179" s="374" t="s">
        <v>7899</v>
      </c>
      <c r="D179" s="374"/>
      <c r="E179" s="375" t="s">
        <v>450</v>
      </c>
    </row>
    <row r="180" spans="1:5" ht="27.95" customHeight="1">
      <c r="A180" s="372">
        <v>59</v>
      </c>
      <c r="B180" s="373" t="s">
        <v>7485</v>
      </c>
      <c r="C180" s="374" t="s">
        <v>7486</v>
      </c>
      <c r="D180" s="374"/>
      <c r="E180" s="375" t="s">
        <v>450</v>
      </c>
    </row>
    <row r="181" spans="1:5" ht="27.95" customHeight="1">
      <c r="A181" s="372">
        <v>60</v>
      </c>
      <c r="B181" s="373" t="s">
        <v>7900</v>
      </c>
      <c r="C181" s="374" t="s">
        <v>282</v>
      </c>
      <c r="D181" s="374"/>
      <c r="E181" s="375" t="s">
        <v>450</v>
      </c>
    </row>
    <row r="182" spans="1:5" ht="27.95" customHeight="1">
      <c r="A182" s="372">
        <v>61</v>
      </c>
      <c r="B182" s="373" t="s">
        <v>7487</v>
      </c>
      <c r="C182" s="374" t="s">
        <v>7488</v>
      </c>
      <c r="D182" s="374"/>
      <c r="E182" s="376" t="s">
        <v>7901</v>
      </c>
    </row>
    <row r="183" spans="1:5" ht="27.95" customHeight="1">
      <c r="A183" s="372">
        <v>62</v>
      </c>
      <c r="B183" s="373" t="s">
        <v>7902</v>
      </c>
      <c r="C183" s="374" t="s">
        <v>7903</v>
      </c>
      <c r="D183" s="374"/>
      <c r="E183" s="375" t="s">
        <v>7904</v>
      </c>
    </row>
    <row r="184" spans="1:5" ht="27.95" customHeight="1">
      <c r="A184" s="372">
        <v>63</v>
      </c>
      <c r="B184" s="373" t="s">
        <v>7489</v>
      </c>
      <c r="C184" s="374" t="s">
        <v>7490</v>
      </c>
      <c r="D184" s="374"/>
      <c r="E184" s="375" t="s">
        <v>7491</v>
      </c>
    </row>
    <row r="185" spans="1:5" ht="27.95" customHeight="1">
      <c r="A185" s="372">
        <v>64</v>
      </c>
      <c r="B185" s="373" t="s">
        <v>7492</v>
      </c>
      <c r="C185" s="374" t="s">
        <v>7493</v>
      </c>
      <c r="D185" s="374"/>
      <c r="E185" s="375" t="s">
        <v>1119</v>
      </c>
    </row>
    <row r="186" spans="1:5" ht="27.95" customHeight="1">
      <c r="A186" s="372">
        <v>65</v>
      </c>
      <c r="B186" s="373" t="s">
        <v>7905</v>
      </c>
      <c r="C186" s="374" t="s">
        <v>7906</v>
      </c>
      <c r="D186" s="374"/>
      <c r="E186" s="375" t="s">
        <v>78</v>
      </c>
    </row>
    <row r="187" spans="1:5" ht="27.95" customHeight="1">
      <c r="A187" s="372">
        <v>66</v>
      </c>
      <c r="B187" s="373" t="s">
        <v>7494</v>
      </c>
      <c r="C187" s="374" t="s">
        <v>16020</v>
      </c>
      <c r="D187" s="374" t="s">
        <v>15944</v>
      </c>
      <c r="E187" s="375" t="s">
        <v>101</v>
      </c>
    </row>
    <row r="188" spans="1:5" ht="27.95" customHeight="1">
      <c r="A188" s="372">
        <v>67</v>
      </c>
      <c r="B188" s="373" t="s">
        <v>7495</v>
      </c>
      <c r="C188" s="374" t="s">
        <v>7496</v>
      </c>
      <c r="D188" s="374"/>
      <c r="E188" s="375" t="s">
        <v>365</v>
      </c>
    </row>
    <row r="189" spans="1:5" ht="27.95" customHeight="1">
      <c r="A189" s="372">
        <v>68</v>
      </c>
      <c r="B189" s="373" t="s">
        <v>7497</v>
      </c>
      <c r="C189" s="374" t="s">
        <v>7498</v>
      </c>
      <c r="D189" s="374"/>
      <c r="E189" s="375" t="s">
        <v>35</v>
      </c>
    </row>
    <row r="190" spans="1:5" ht="27.95" customHeight="1">
      <c r="A190" s="372">
        <v>69</v>
      </c>
      <c r="B190" s="373" t="s">
        <v>7907</v>
      </c>
      <c r="C190" s="374" t="s">
        <v>7908</v>
      </c>
      <c r="D190" s="374"/>
      <c r="E190" s="375" t="s">
        <v>907</v>
      </c>
    </row>
    <row r="191" spans="1:5" ht="27.95" customHeight="1">
      <c r="A191" s="372">
        <v>70</v>
      </c>
      <c r="B191" s="373" t="s">
        <v>7499</v>
      </c>
      <c r="C191" s="374" t="s">
        <v>3996</v>
      </c>
      <c r="D191" s="374"/>
      <c r="E191" s="375" t="s">
        <v>42</v>
      </c>
    </row>
    <row r="192" spans="1:5" ht="27.95" customHeight="1">
      <c r="A192" s="372">
        <v>71</v>
      </c>
      <c r="B192" s="373" t="s">
        <v>7500</v>
      </c>
      <c r="C192" s="374" t="s">
        <v>16021</v>
      </c>
      <c r="D192" s="374" t="s">
        <v>15945</v>
      </c>
      <c r="E192" s="375" t="s">
        <v>7501</v>
      </c>
    </row>
    <row r="193" spans="1:5" ht="27.95" customHeight="1">
      <c r="A193" s="372">
        <v>72</v>
      </c>
      <c r="B193" s="381" t="s">
        <v>7909</v>
      </c>
      <c r="C193" s="374" t="s">
        <v>16022</v>
      </c>
      <c r="D193" s="374" t="s">
        <v>15946</v>
      </c>
      <c r="E193" s="375" t="s">
        <v>980</v>
      </c>
    </row>
    <row r="194" spans="1:5" ht="27.95" customHeight="1">
      <c r="A194" s="372">
        <v>73</v>
      </c>
      <c r="B194" s="373" t="s">
        <v>7910</v>
      </c>
      <c r="C194" s="374" t="s">
        <v>7911</v>
      </c>
      <c r="D194" s="374"/>
      <c r="E194" s="375" t="s">
        <v>7912</v>
      </c>
    </row>
    <row r="195" spans="1:5" ht="27.95" customHeight="1">
      <c r="A195" s="372">
        <v>74</v>
      </c>
      <c r="B195" s="373" t="s">
        <v>7502</v>
      </c>
      <c r="C195" s="374" t="s">
        <v>7503</v>
      </c>
      <c r="D195" s="374"/>
      <c r="E195" s="375" t="s">
        <v>909</v>
      </c>
    </row>
    <row r="196" spans="1:5" ht="27.95" customHeight="1">
      <c r="A196" s="372">
        <v>75</v>
      </c>
      <c r="B196" s="373" t="s">
        <v>7913</v>
      </c>
      <c r="C196" s="374" t="s">
        <v>16023</v>
      </c>
      <c r="D196" s="374" t="s">
        <v>15947</v>
      </c>
      <c r="E196" s="375" t="s">
        <v>7504</v>
      </c>
    </row>
    <row r="197" spans="1:5" ht="27.95" customHeight="1">
      <c r="A197" s="372">
        <v>76</v>
      </c>
      <c r="B197" s="373" t="s">
        <v>7914</v>
      </c>
      <c r="C197" s="374" t="s">
        <v>6383</v>
      </c>
      <c r="D197" s="374"/>
      <c r="E197" s="375" t="s">
        <v>442</v>
      </c>
    </row>
    <row r="198" spans="1:5" ht="27.95" customHeight="1">
      <c r="A198" s="372">
        <v>77</v>
      </c>
      <c r="B198" s="373" t="s">
        <v>7915</v>
      </c>
      <c r="C198" s="374" t="s">
        <v>7916</v>
      </c>
      <c r="D198" s="374"/>
      <c r="E198" s="375" t="s">
        <v>442</v>
      </c>
    </row>
    <row r="199" spans="1:5" ht="27.95" customHeight="1">
      <c r="A199" s="372">
        <v>78</v>
      </c>
      <c r="B199" s="374" t="s">
        <v>7917</v>
      </c>
      <c r="C199" s="377" t="s">
        <v>7918</v>
      </c>
      <c r="D199" s="377"/>
      <c r="E199" s="375" t="s">
        <v>7919</v>
      </c>
    </row>
    <row r="200" spans="1:5" ht="27.95" customHeight="1">
      <c r="A200" s="372">
        <v>79</v>
      </c>
      <c r="B200" s="373" t="s">
        <v>7920</v>
      </c>
      <c r="C200" s="374" t="s">
        <v>7921</v>
      </c>
      <c r="D200" s="374"/>
      <c r="E200" s="375" t="s">
        <v>456</v>
      </c>
    </row>
    <row r="201" spans="1:5" ht="27.95" customHeight="1">
      <c r="A201" s="372">
        <v>80</v>
      </c>
      <c r="B201" s="373" t="s">
        <v>7922</v>
      </c>
      <c r="C201" s="374" t="s">
        <v>7923</v>
      </c>
      <c r="D201" s="374"/>
      <c r="E201" s="375" t="s">
        <v>456</v>
      </c>
    </row>
    <row r="202" spans="1:5" ht="27.95" customHeight="1">
      <c r="A202" s="372">
        <v>81</v>
      </c>
      <c r="B202" s="373" t="s">
        <v>7505</v>
      </c>
      <c r="C202" s="374" t="s">
        <v>7924</v>
      </c>
      <c r="D202" s="374"/>
      <c r="E202" s="375" t="s">
        <v>456</v>
      </c>
    </row>
    <row r="203" spans="1:5" ht="27.95" customHeight="1">
      <c r="A203" s="372">
        <v>82</v>
      </c>
      <c r="B203" s="373" t="s">
        <v>7925</v>
      </c>
      <c r="C203" s="374" t="s">
        <v>16024</v>
      </c>
      <c r="D203" s="374" t="s">
        <v>15948</v>
      </c>
      <c r="E203" s="375" t="s">
        <v>456</v>
      </c>
    </row>
    <row r="204" spans="1:5" ht="27.95" customHeight="1">
      <c r="A204" s="372">
        <v>83</v>
      </c>
      <c r="B204" s="373" t="s">
        <v>7506</v>
      </c>
      <c r="C204" s="374" t="s">
        <v>7926</v>
      </c>
      <c r="D204" s="374"/>
      <c r="E204" s="375" t="s">
        <v>456</v>
      </c>
    </row>
    <row r="205" spans="1:5" ht="27.95" customHeight="1">
      <c r="A205" s="372">
        <v>84</v>
      </c>
      <c r="B205" s="373" t="s">
        <v>7927</v>
      </c>
      <c r="C205" s="374" t="s">
        <v>7928</v>
      </c>
      <c r="D205" s="374"/>
      <c r="E205" s="375" t="s">
        <v>456</v>
      </c>
    </row>
    <row r="206" spans="1:5" ht="27.95" customHeight="1">
      <c r="A206" s="372">
        <v>85</v>
      </c>
      <c r="B206" s="373" t="s">
        <v>7507</v>
      </c>
      <c r="C206" s="374" t="s">
        <v>7929</v>
      </c>
      <c r="D206" s="374"/>
      <c r="E206" s="375" t="s">
        <v>456</v>
      </c>
    </row>
    <row r="207" spans="1:5" ht="27.95" customHeight="1">
      <c r="A207" s="372">
        <v>86</v>
      </c>
      <c r="B207" s="373" t="s">
        <v>7508</v>
      </c>
      <c r="C207" s="374" t="s">
        <v>16025</v>
      </c>
      <c r="D207" s="374" t="s">
        <v>15125</v>
      </c>
      <c r="E207" s="375" t="s">
        <v>7778</v>
      </c>
    </row>
    <row r="208" spans="1:5" ht="27.95" customHeight="1">
      <c r="A208" s="372">
        <v>87</v>
      </c>
      <c r="B208" s="373" t="s">
        <v>7509</v>
      </c>
      <c r="C208" s="374" t="s">
        <v>7510</v>
      </c>
      <c r="D208" s="374"/>
      <c r="E208" s="375" t="s">
        <v>5355</v>
      </c>
    </row>
    <row r="209" spans="1:5" ht="27.95" customHeight="1">
      <c r="A209" s="372">
        <v>88</v>
      </c>
      <c r="B209" s="373" t="s">
        <v>7930</v>
      </c>
      <c r="C209" s="374" t="s">
        <v>7931</v>
      </c>
      <c r="D209" s="374"/>
      <c r="E209" s="375" t="s">
        <v>456</v>
      </c>
    </row>
    <row r="210" spans="1:5" ht="27.95" customHeight="1">
      <c r="A210" s="372">
        <v>89</v>
      </c>
      <c r="B210" s="373" t="s">
        <v>7932</v>
      </c>
      <c r="C210" s="374" t="s">
        <v>16026</v>
      </c>
      <c r="D210" s="374" t="s">
        <v>15949</v>
      </c>
      <c r="E210" s="375" t="s">
        <v>7933</v>
      </c>
    </row>
    <row r="211" spans="1:5" ht="27.95" customHeight="1">
      <c r="A211" s="372">
        <v>90</v>
      </c>
      <c r="B211" s="373" t="s">
        <v>7934</v>
      </c>
      <c r="C211" s="374" t="s">
        <v>7935</v>
      </c>
      <c r="D211" s="374"/>
      <c r="E211" s="375" t="s">
        <v>7933</v>
      </c>
    </row>
    <row r="212" spans="1:5" ht="27.95" customHeight="1">
      <c r="A212" s="372">
        <v>91</v>
      </c>
      <c r="B212" s="373" t="s">
        <v>7511</v>
      </c>
      <c r="C212" s="374" t="s">
        <v>7512</v>
      </c>
      <c r="D212" s="374"/>
      <c r="E212" s="375" t="s">
        <v>527</v>
      </c>
    </row>
    <row r="213" spans="1:5" ht="27.95" customHeight="1">
      <c r="A213" s="372">
        <v>92</v>
      </c>
      <c r="B213" s="373" t="s">
        <v>7513</v>
      </c>
      <c r="C213" s="374" t="s">
        <v>7514</v>
      </c>
      <c r="D213" s="374"/>
      <c r="E213" s="375" t="s">
        <v>42</v>
      </c>
    </row>
    <row r="214" spans="1:5" ht="27.95" customHeight="1">
      <c r="A214" s="372">
        <v>93</v>
      </c>
      <c r="B214" s="373" t="s">
        <v>7515</v>
      </c>
      <c r="C214" s="374" t="s">
        <v>7936</v>
      </c>
      <c r="D214" s="374"/>
      <c r="E214" s="375" t="s">
        <v>42</v>
      </c>
    </row>
    <row r="215" spans="1:5" ht="27.95" customHeight="1">
      <c r="A215" s="372">
        <v>94</v>
      </c>
      <c r="B215" s="373" t="s">
        <v>7937</v>
      </c>
      <c r="C215" s="374" t="s">
        <v>7938</v>
      </c>
      <c r="D215" s="374"/>
      <c r="E215" s="375" t="s">
        <v>456</v>
      </c>
    </row>
    <row r="216" spans="1:5" ht="27.95" customHeight="1">
      <c r="A216" s="372">
        <v>95</v>
      </c>
      <c r="B216" s="373" t="s">
        <v>7939</v>
      </c>
      <c r="C216" s="374" t="s">
        <v>16027</v>
      </c>
      <c r="D216" s="374" t="s">
        <v>15337</v>
      </c>
      <c r="E216" s="375" t="s">
        <v>1140</v>
      </c>
    </row>
    <row r="217" spans="1:5" ht="27.95" customHeight="1">
      <c r="A217" s="372">
        <v>96</v>
      </c>
      <c r="B217" s="373" t="s">
        <v>7516</v>
      </c>
      <c r="C217" s="374" t="s">
        <v>16028</v>
      </c>
      <c r="D217" s="374" t="s">
        <v>15950</v>
      </c>
      <c r="E217" s="375" t="s">
        <v>1140</v>
      </c>
    </row>
    <row r="218" spans="1:5" ht="27.95" customHeight="1">
      <c r="A218" s="372">
        <v>97</v>
      </c>
      <c r="B218" s="373" t="s">
        <v>7940</v>
      </c>
      <c r="C218" s="374" t="s">
        <v>16029</v>
      </c>
      <c r="D218" s="374" t="s">
        <v>15951</v>
      </c>
      <c r="E218" s="375" t="s">
        <v>3070</v>
      </c>
    </row>
    <row r="219" spans="1:5" ht="27.95" customHeight="1">
      <c r="A219" s="372">
        <v>98</v>
      </c>
      <c r="B219" s="373" t="s">
        <v>7941</v>
      </c>
      <c r="C219" s="374" t="s">
        <v>7942</v>
      </c>
      <c r="D219" s="374"/>
      <c r="E219" s="375" t="s">
        <v>527</v>
      </c>
    </row>
    <row r="220" spans="1:5" ht="27.95" customHeight="1">
      <c r="A220" s="372">
        <v>99</v>
      </c>
      <c r="B220" s="373" t="s">
        <v>7943</v>
      </c>
      <c r="C220" s="374" t="s">
        <v>16030</v>
      </c>
      <c r="D220" s="374" t="s">
        <v>15952</v>
      </c>
      <c r="E220" s="375" t="s">
        <v>527</v>
      </c>
    </row>
    <row r="221" spans="1:5" ht="27.95" customHeight="1">
      <c r="A221" s="372">
        <v>100</v>
      </c>
      <c r="B221" s="373" t="s">
        <v>7944</v>
      </c>
      <c r="C221" s="374" t="s">
        <v>16031</v>
      </c>
      <c r="D221" s="374" t="s">
        <v>15953</v>
      </c>
      <c r="E221" s="375" t="s">
        <v>527</v>
      </c>
    </row>
    <row r="222" spans="1:5" ht="27.95" customHeight="1">
      <c r="A222" s="372">
        <v>101</v>
      </c>
      <c r="B222" s="373" t="s">
        <v>7945</v>
      </c>
      <c r="C222" s="374" t="s">
        <v>7517</v>
      </c>
      <c r="D222" s="374"/>
      <c r="E222" s="375" t="s">
        <v>527</v>
      </c>
    </row>
    <row r="223" spans="1:5" ht="27.95" customHeight="1">
      <c r="A223" s="372">
        <v>102</v>
      </c>
      <c r="B223" s="373" t="s">
        <v>7946</v>
      </c>
      <c r="C223" s="374" t="s">
        <v>7518</v>
      </c>
      <c r="D223" s="374"/>
      <c r="E223" s="375" t="s">
        <v>527</v>
      </c>
    </row>
    <row r="224" spans="1:5" ht="27.95" customHeight="1">
      <c r="A224" s="372">
        <v>103</v>
      </c>
      <c r="B224" s="373" t="s">
        <v>7519</v>
      </c>
      <c r="C224" s="374" t="s">
        <v>7520</v>
      </c>
      <c r="D224" s="374"/>
      <c r="E224" s="375" t="s">
        <v>527</v>
      </c>
    </row>
    <row r="225" spans="1:5" ht="27.95" customHeight="1">
      <c r="A225" s="372">
        <v>104</v>
      </c>
      <c r="B225" s="373" t="s">
        <v>7947</v>
      </c>
      <c r="C225" s="374" t="s">
        <v>16032</v>
      </c>
      <c r="D225" s="374" t="s">
        <v>15954</v>
      </c>
      <c r="E225" s="375" t="s">
        <v>527</v>
      </c>
    </row>
    <row r="226" spans="1:5" ht="27.95" customHeight="1">
      <c r="A226" s="372">
        <v>105</v>
      </c>
      <c r="B226" s="373" t="s">
        <v>7948</v>
      </c>
      <c r="C226" s="374" t="s">
        <v>16033</v>
      </c>
      <c r="D226" s="374" t="s">
        <v>15955</v>
      </c>
      <c r="E226" s="375" t="s">
        <v>527</v>
      </c>
    </row>
    <row r="227" spans="1:5" ht="27.95" customHeight="1">
      <c r="A227" s="372">
        <v>106</v>
      </c>
      <c r="B227" s="373" t="s">
        <v>7521</v>
      </c>
      <c r="C227" s="374" t="s">
        <v>16034</v>
      </c>
      <c r="D227" s="374" t="s">
        <v>15956</v>
      </c>
      <c r="E227" s="375" t="s">
        <v>527</v>
      </c>
    </row>
    <row r="228" spans="1:5" ht="27.95" customHeight="1">
      <c r="A228" s="372">
        <v>107</v>
      </c>
      <c r="B228" s="373" t="s">
        <v>7522</v>
      </c>
      <c r="C228" s="374" t="s">
        <v>16035</v>
      </c>
      <c r="D228" s="374" t="s">
        <v>15957</v>
      </c>
      <c r="E228" s="375" t="s">
        <v>527</v>
      </c>
    </row>
    <row r="229" spans="1:5" ht="27.95" customHeight="1">
      <c r="A229" s="372">
        <v>108</v>
      </c>
      <c r="B229" s="373" t="s">
        <v>7949</v>
      </c>
      <c r="C229" s="374" t="s">
        <v>7523</v>
      </c>
      <c r="D229" s="374"/>
      <c r="E229" s="375" t="s">
        <v>527</v>
      </c>
    </row>
    <row r="230" spans="1:5" ht="27.95" customHeight="1">
      <c r="A230" s="372">
        <v>109</v>
      </c>
      <c r="B230" s="373" t="s">
        <v>7950</v>
      </c>
      <c r="C230" s="374" t="s">
        <v>16036</v>
      </c>
      <c r="D230" s="374" t="s">
        <v>15958</v>
      </c>
      <c r="E230" s="375" t="s">
        <v>7951</v>
      </c>
    </row>
    <row r="231" spans="1:5" ht="27.95" customHeight="1">
      <c r="A231" s="372">
        <v>110</v>
      </c>
      <c r="B231" s="373" t="s">
        <v>7952</v>
      </c>
      <c r="C231" s="374" t="s">
        <v>7524</v>
      </c>
      <c r="D231" s="374"/>
      <c r="E231" s="375" t="s">
        <v>7525</v>
      </c>
    </row>
    <row r="232" spans="1:5" ht="27.95" customHeight="1">
      <c r="A232" s="372">
        <v>111</v>
      </c>
      <c r="B232" s="373" t="s">
        <v>7526</v>
      </c>
      <c r="C232" s="374" t="s">
        <v>16037</v>
      </c>
      <c r="D232" s="374" t="s">
        <v>15959</v>
      </c>
      <c r="E232" s="375" t="s">
        <v>7527</v>
      </c>
    </row>
    <row r="233" spans="1:5" ht="27.95" customHeight="1">
      <c r="A233" s="372">
        <v>112</v>
      </c>
      <c r="B233" s="373" t="s">
        <v>7528</v>
      </c>
      <c r="C233" s="374" t="s">
        <v>7953</v>
      </c>
      <c r="D233" s="374"/>
      <c r="E233" s="375" t="s">
        <v>7527</v>
      </c>
    </row>
    <row r="234" spans="1:5" ht="27.95" customHeight="1">
      <c r="A234" s="372">
        <v>113</v>
      </c>
      <c r="B234" s="373" t="s">
        <v>7529</v>
      </c>
      <c r="C234" s="374" t="s">
        <v>7530</v>
      </c>
      <c r="D234" s="374"/>
      <c r="E234" s="375" t="s">
        <v>1072</v>
      </c>
    </row>
    <row r="235" spans="1:5" ht="27.95" customHeight="1">
      <c r="A235" s="372">
        <v>114</v>
      </c>
      <c r="B235" s="373" t="s">
        <v>7531</v>
      </c>
      <c r="C235" s="374" t="s">
        <v>7532</v>
      </c>
      <c r="D235" s="374"/>
      <c r="E235" s="375" t="s">
        <v>7912</v>
      </c>
    </row>
    <row r="236" spans="1:5" ht="27.95" customHeight="1">
      <c r="A236" s="372">
        <v>115</v>
      </c>
      <c r="B236" s="373" t="s">
        <v>7533</v>
      </c>
      <c r="C236" s="374" t="s">
        <v>7954</v>
      </c>
      <c r="D236" s="374"/>
      <c r="E236" s="375" t="s">
        <v>456</v>
      </c>
    </row>
    <row r="237" spans="1:5" ht="27.95" customHeight="1">
      <c r="A237" s="372">
        <v>116</v>
      </c>
      <c r="B237" s="373" t="s">
        <v>7534</v>
      </c>
      <c r="C237" s="374" t="s">
        <v>7535</v>
      </c>
      <c r="D237" s="374"/>
      <c r="E237" s="375" t="s">
        <v>7527</v>
      </c>
    </row>
    <row r="238" spans="1:5" ht="27.75" customHeight="1">
      <c r="A238" s="372">
        <v>117</v>
      </c>
      <c r="B238" s="373" t="s">
        <v>7536</v>
      </c>
      <c r="C238" s="374" t="s">
        <v>7537</v>
      </c>
      <c r="D238" s="374"/>
      <c r="E238" s="375" t="s">
        <v>1119</v>
      </c>
    </row>
    <row r="239" spans="1:5" ht="27.95" customHeight="1">
      <c r="A239" s="372">
        <v>118</v>
      </c>
      <c r="B239" s="373" t="s">
        <v>7538</v>
      </c>
      <c r="C239" s="374" t="s">
        <v>7539</v>
      </c>
      <c r="D239" s="374"/>
      <c r="E239" s="375" t="s">
        <v>211</v>
      </c>
    </row>
    <row r="240" spans="1:5" ht="27.95" customHeight="1">
      <c r="A240" s="372">
        <v>119</v>
      </c>
      <c r="B240" s="373" t="s">
        <v>7955</v>
      </c>
      <c r="C240" s="374" t="s">
        <v>16038</v>
      </c>
      <c r="D240" s="374"/>
      <c r="E240" s="375" t="s">
        <v>2679</v>
      </c>
    </row>
    <row r="241" spans="1:5" ht="27.95" customHeight="1">
      <c r="A241" s="372">
        <v>120</v>
      </c>
      <c r="B241" s="373" t="s">
        <v>7540</v>
      </c>
      <c r="C241" s="374" t="s">
        <v>6028</v>
      </c>
      <c r="D241" s="374"/>
      <c r="E241" s="375" t="s">
        <v>7912</v>
      </c>
    </row>
    <row r="242" spans="1:5" ht="27.95" customHeight="1">
      <c r="A242" s="372">
        <v>121</v>
      </c>
      <c r="B242" s="373" t="s">
        <v>7956</v>
      </c>
      <c r="C242" s="374" t="s">
        <v>7957</v>
      </c>
      <c r="D242" s="374"/>
      <c r="E242" s="375" t="s">
        <v>7912</v>
      </c>
    </row>
    <row r="243" spans="1:5" ht="27.95" customHeight="1">
      <c r="A243" s="372">
        <v>122</v>
      </c>
      <c r="B243" s="373" t="s">
        <v>7541</v>
      </c>
      <c r="C243" s="374" t="s">
        <v>7542</v>
      </c>
      <c r="D243" s="374"/>
      <c r="E243" s="375" t="s">
        <v>7912</v>
      </c>
    </row>
    <row r="244" spans="1:5" ht="27.95" customHeight="1">
      <c r="A244" s="372">
        <v>123</v>
      </c>
      <c r="B244" s="373" t="s">
        <v>7543</v>
      </c>
      <c r="C244" s="374" t="s">
        <v>7958</v>
      </c>
      <c r="D244" s="374"/>
      <c r="E244" s="375" t="s">
        <v>7912</v>
      </c>
    </row>
    <row r="245" spans="1:5" ht="27.95" customHeight="1">
      <c r="A245" s="372">
        <v>124</v>
      </c>
      <c r="B245" s="373" t="s">
        <v>7544</v>
      </c>
      <c r="C245" s="374" t="s">
        <v>7545</v>
      </c>
      <c r="D245" s="374"/>
      <c r="E245" s="375" t="s">
        <v>7912</v>
      </c>
    </row>
    <row r="246" spans="1:5" ht="27.95" customHeight="1">
      <c r="A246" s="372">
        <v>125</v>
      </c>
      <c r="B246" s="373" t="s">
        <v>7546</v>
      </c>
      <c r="C246" s="374" t="s">
        <v>7547</v>
      </c>
      <c r="D246" s="374"/>
      <c r="E246" s="375" t="s">
        <v>7959</v>
      </c>
    </row>
    <row r="247" spans="1:5" ht="27.95" customHeight="1">
      <c r="A247" s="372">
        <v>126</v>
      </c>
      <c r="B247" s="373" t="s">
        <v>7548</v>
      </c>
      <c r="C247" s="374" t="s">
        <v>7549</v>
      </c>
      <c r="D247" s="374"/>
      <c r="E247" s="375" t="s">
        <v>7960</v>
      </c>
    </row>
    <row r="248" spans="1:5" ht="27.95" customHeight="1">
      <c r="A248" s="372">
        <v>127</v>
      </c>
      <c r="B248" s="373" t="s">
        <v>7550</v>
      </c>
      <c r="C248" s="374" t="s">
        <v>7961</v>
      </c>
      <c r="D248" s="374"/>
      <c r="E248" s="375" t="s">
        <v>456</v>
      </c>
    </row>
    <row r="249" spans="1:5" ht="27.95" customHeight="1">
      <c r="A249" s="372">
        <v>128</v>
      </c>
      <c r="B249" s="373" t="s">
        <v>7551</v>
      </c>
      <c r="C249" s="374" t="s">
        <v>7962</v>
      </c>
      <c r="D249" s="374"/>
      <c r="E249" s="375" t="s">
        <v>456</v>
      </c>
    </row>
    <row r="250" spans="1:5" ht="27.95" customHeight="1">
      <c r="A250" s="372">
        <v>129</v>
      </c>
      <c r="B250" s="373" t="s">
        <v>7552</v>
      </c>
      <c r="C250" s="374" t="s">
        <v>16039</v>
      </c>
      <c r="D250" s="374" t="s">
        <v>15960</v>
      </c>
      <c r="E250" s="375" t="s">
        <v>456</v>
      </c>
    </row>
    <row r="251" spans="1:5" ht="27.95" customHeight="1">
      <c r="A251" s="372">
        <v>130</v>
      </c>
      <c r="B251" s="373" t="s">
        <v>7963</v>
      </c>
      <c r="C251" s="374" t="s">
        <v>7964</v>
      </c>
      <c r="D251" s="374"/>
      <c r="E251" s="375" t="s">
        <v>7965</v>
      </c>
    </row>
    <row r="252" spans="1:5" ht="27.95" customHeight="1">
      <c r="A252" s="372">
        <v>131</v>
      </c>
      <c r="B252" s="373" t="s">
        <v>7553</v>
      </c>
      <c r="C252" s="374" t="s">
        <v>7966</v>
      </c>
      <c r="D252" s="374"/>
      <c r="E252" s="375" t="s">
        <v>7554</v>
      </c>
    </row>
    <row r="253" spans="1:5" ht="27.95" customHeight="1">
      <c r="A253" s="372">
        <v>132</v>
      </c>
      <c r="B253" s="373" t="s">
        <v>7967</v>
      </c>
      <c r="C253" s="374" t="s">
        <v>7968</v>
      </c>
      <c r="D253" s="374"/>
      <c r="E253" s="375" t="s">
        <v>7969</v>
      </c>
    </row>
    <row r="254" spans="1:5" ht="27.95" customHeight="1">
      <c r="A254" s="372">
        <v>133</v>
      </c>
      <c r="B254" s="373" t="s">
        <v>7555</v>
      </c>
      <c r="C254" s="374" t="s">
        <v>7556</v>
      </c>
      <c r="D254" s="374"/>
      <c r="E254" s="375" t="s">
        <v>1084</v>
      </c>
    </row>
    <row r="255" spans="1:5" ht="27.95" customHeight="1">
      <c r="A255" s="372">
        <v>134</v>
      </c>
      <c r="B255" s="373" t="s">
        <v>7557</v>
      </c>
      <c r="C255" s="374" t="s">
        <v>7970</v>
      </c>
      <c r="D255" s="374"/>
      <c r="E255" s="375" t="s">
        <v>1084</v>
      </c>
    </row>
    <row r="256" spans="1:5" ht="27.95" customHeight="1">
      <c r="A256" s="372">
        <v>135</v>
      </c>
      <c r="B256" s="373" t="s">
        <v>7971</v>
      </c>
      <c r="C256" s="374" t="s">
        <v>7972</v>
      </c>
      <c r="D256" s="374"/>
      <c r="E256" s="375" t="s">
        <v>1084</v>
      </c>
    </row>
    <row r="257" spans="1:5" ht="27.95" customHeight="1">
      <c r="A257" s="372">
        <v>136</v>
      </c>
      <c r="B257" s="373" t="s">
        <v>7973</v>
      </c>
      <c r="C257" s="374" t="s">
        <v>7558</v>
      </c>
      <c r="D257" s="374"/>
      <c r="E257" s="375" t="s">
        <v>1084</v>
      </c>
    </row>
    <row r="258" spans="1:5" ht="27.95" customHeight="1">
      <c r="A258" s="372">
        <v>137</v>
      </c>
      <c r="B258" s="373" t="s">
        <v>7559</v>
      </c>
      <c r="C258" s="374" t="s">
        <v>7974</v>
      </c>
      <c r="D258" s="374"/>
      <c r="E258" s="375" t="s">
        <v>4739</v>
      </c>
    </row>
    <row r="259" spans="1:5" ht="27.95" customHeight="1">
      <c r="A259" s="372">
        <v>138</v>
      </c>
      <c r="B259" s="373" t="s">
        <v>7560</v>
      </c>
      <c r="C259" s="374" t="s">
        <v>7561</v>
      </c>
      <c r="D259" s="374"/>
      <c r="E259" s="375" t="s">
        <v>1105</v>
      </c>
    </row>
    <row r="260" spans="1:5" ht="27.95" customHeight="1">
      <c r="A260" s="372">
        <v>139</v>
      </c>
      <c r="B260" s="373" t="s">
        <v>7562</v>
      </c>
      <c r="C260" s="374" t="s">
        <v>7563</v>
      </c>
      <c r="D260" s="374"/>
      <c r="E260" s="375" t="s">
        <v>7965</v>
      </c>
    </row>
    <row r="261" spans="1:5" ht="27.95" customHeight="1">
      <c r="A261" s="372">
        <v>140</v>
      </c>
      <c r="B261" s="382" t="s">
        <v>7975</v>
      </c>
      <c r="C261" s="383" t="s">
        <v>7976</v>
      </c>
      <c r="D261" s="383"/>
      <c r="E261" s="375" t="s">
        <v>7969</v>
      </c>
    </row>
    <row r="262" spans="1:5" ht="27.95" customHeight="1">
      <c r="A262" s="372">
        <v>141</v>
      </c>
      <c r="B262" s="373" t="s">
        <v>7564</v>
      </c>
      <c r="C262" s="374" t="s">
        <v>7977</v>
      </c>
      <c r="D262" s="374"/>
      <c r="E262" s="375" t="s">
        <v>456</v>
      </c>
    </row>
    <row r="263" spans="1:5" ht="27.95" customHeight="1">
      <c r="A263" s="372">
        <v>142</v>
      </c>
      <c r="B263" s="373" t="s">
        <v>7565</v>
      </c>
      <c r="C263" s="374" t="s">
        <v>16040</v>
      </c>
      <c r="D263" s="374" t="s">
        <v>15961</v>
      </c>
      <c r="E263" s="375" t="s">
        <v>909</v>
      </c>
    </row>
    <row r="264" spans="1:5" ht="27.75" customHeight="1">
      <c r="A264" s="372">
        <v>143</v>
      </c>
      <c r="B264" s="373" t="s">
        <v>7566</v>
      </c>
      <c r="C264" s="374" t="s">
        <v>7567</v>
      </c>
      <c r="D264" s="374"/>
      <c r="E264" s="375" t="s">
        <v>5253</v>
      </c>
    </row>
    <row r="265" spans="1:5" ht="27.95" customHeight="1" thickBot="1">
      <c r="A265" s="392">
        <v>144</v>
      </c>
      <c r="B265" s="400" t="s">
        <v>7568</v>
      </c>
      <c r="C265" s="393" t="s">
        <v>7421</v>
      </c>
      <c r="D265" s="393"/>
      <c r="E265" s="401" t="s">
        <v>5253</v>
      </c>
    </row>
    <row r="266" spans="1:5" ht="36" customHeight="1" thickTop="1">
      <c r="A266" s="755" t="s">
        <v>7978</v>
      </c>
      <c r="B266" s="756"/>
      <c r="C266" s="747" t="s">
        <v>7979</v>
      </c>
      <c r="D266" s="748"/>
      <c r="E266" s="749"/>
    </row>
    <row r="267" spans="1:5" s="406" customFormat="1" ht="31.5" customHeight="1">
      <c r="A267" s="402" t="s">
        <v>7980</v>
      </c>
      <c r="B267" s="403"/>
      <c r="C267" s="404"/>
      <c r="D267" s="404"/>
      <c r="E267" s="405" t="s">
        <v>7981</v>
      </c>
    </row>
    <row r="268" spans="1:5" s="123" customFormat="1" ht="34.5" customHeight="1">
      <c r="A268" s="79" t="s">
        <v>7982</v>
      </c>
      <c r="B268" s="78" t="s">
        <v>7983</v>
      </c>
      <c r="C268" s="79" t="s">
        <v>7984</v>
      </c>
      <c r="D268" s="79" t="s">
        <v>3532</v>
      </c>
      <c r="E268" s="80" t="s">
        <v>7985</v>
      </c>
    </row>
    <row r="269" spans="1:5" ht="27.95" customHeight="1">
      <c r="A269" s="371">
        <v>1</v>
      </c>
      <c r="B269" s="379" t="s">
        <v>7569</v>
      </c>
      <c r="C269" s="380" t="s">
        <v>7570</v>
      </c>
      <c r="D269" s="380"/>
      <c r="E269" s="386" t="s">
        <v>7986</v>
      </c>
    </row>
    <row r="270" spans="1:5" ht="27.95" customHeight="1">
      <c r="A270" s="372">
        <v>2</v>
      </c>
      <c r="B270" s="373" t="s">
        <v>7571</v>
      </c>
      <c r="C270" s="374" t="s">
        <v>7572</v>
      </c>
      <c r="D270" s="380"/>
      <c r="E270" s="386" t="s">
        <v>7986</v>
      </c>
    </row>
    <row r="271" spans="1:5" ht="27.95" customHeight="1">
      <c r="A271" s="372">
        <v>3</v>
      </c>
      <c r="B271" s="373" t="s">
        <v>7987</v>
      </c>
      <c r="C271" s="374" t="s">
        <v>7988</v>
      </c>
      <c r="D271" s="374"/>
      <c r="E271" s="375" t="s">
        <v>1119</v>
      </c>
    </row>
    <row r="272" spans="1:5" ht="27.95" customHeight="1">
      <c r="A272" s="372">
        <v>4</v>
      </c>
      <c r="B272" s="373" t="s">
        <v>7989</v>
      </c>
      <c r="C272" s="374" t="s">
        <v>7990</v>
      </c>
      <c r="D272" s="374"/>
      <c r="E272" s="375" t="s">
        <v>63</v>
      </c>
    </row>
    <row r="273" spans="1:5" ht="27.95" customHeight="1">
      <c r="A273" s="372">
        <v>5</v>
      </c>
      <c r="B273" s="373" t="s">
        <v>7991</v>
      </c>
      <c r="C273" s="374" t="s">
        <v>7992</v>
      </c>
      <c r="D273" s="374"/>
      <c r="E273" s="375" t="s">
        <v>63</v>
      </c>
    </row>
    <row r="274" spans="1:5" ht="27.95" customHeight="1">
      <c r="A274" s="372">
        <v>6</v>
      </c>
      <c r="B274" s="373" t="s">
        <v>7573</v>
      </c>
      <c r="C274" s="374" t="s">
        <v>7993</v>
      </c>
      <c r="D274" s="374"/>
      <c r="E274" s="375" t="s">
        <v>63</v>
      </c>
    </row>
    <row r="275" spans="1:5" ht="27.95" customHeight="1">
      <c r="A275" s="372">
        <v>7</v>
      </c>
      <c r="B275" s="373" t="s">
        <v>7574</v>
      </c>
      <c r="C275" s="374" t="s">
        <v>7575</v>
      </c>
      <c r="D275" s="374"/>
      <c r="E275" s="375" t="s">
        <v>63</v>
      </c>
    </row>
    <row r="276" spans="1:5" ht="27.95" customHeight="1">
      <c r="A276" s="372">
        <v>8</v>
      </c>
      <c r="B276" s="373" t="s">
        <v>7576</v>
      </c>
      <c r="C276" s="374" t="s">
        <v>7994</v>
      </c>
      <c r="D276" s="374"/>
      <c r="E276" s="375" t="s">
        <v>63</v>
      </c>
    </row>
    <row r="277" spans="1:5" ht="27.95" customHeight="1">
      <c r="A277" s="372">
        <v>9</v>
      </c>
      <c r="B277" s="373" t="s">
        <v>7577</v>
      </c>
      <c r="C277" s="374" t="s">
        <v>7578</v>
      </c>
      <c r="D277" s="374"/>
      <c r="E277" s="375" t="s">
        <v>118</v>
      </c>
    </row>
    <row r="278" spans="1:5" ht="27.95" customHeight="1">
      <c r="A278" s="372">
        <v>10</v>
      </c>
      <c r="B278" s="373" t="s">
        <v>7579</v>
      </c>
      <c r="C278" s="374" t="s">
        <v>7580</v>
      </c>
      <c r="D278" s="374"/>
      <c r="E278" s="375" t="s">
        <v>578</v>
      </c>
    </row>
    <row r="279" spans="1:5" ht="27.95" customHeight="1">
      <c r="A279" s="372">
        <v>11</v>
      </c>
      <c r="B279" s="373" t="s">
        <v>7995</v>
      </c>
      <c r="C279" s="374" t="s">
        <v>7581</v>
      </c>
      <c r="D279" s="374"/>
      <c r="E279" s="375" t="s">
        <v>7996</v>
      </c>
    </row>
    <row r="280" spans="1:5" ht="27.95" customHeight="1">
      <c r="A280" s="372">
        <v>12</v>
      </c>
      <c r="B280" s="373" t="s">
        <v>7582</v>
      </c>
      <c r="C280" s="374" t="s">
        <v>7997</v>
      </c>
      <c r="D280" s="374"/>
      <c r="E280" s="375" t="s">
        <v>862</v>
      </c>
    </row>
    <row r="281" spans="1:5" ht="27.95" customHeight="1">
      <c r="A281" s="372">
        <v>13</v>
      </c>
      <c r="B281" s="373" t="s">
        <v>7583</v>
      </c>
      <c r="C281" s="374" t="s">
        <v>7584</v>
      </c>
      <c r="D281" s="374"/>
      <c r="E281" s="375" t="s">
        <v>862</v>
      </c>
    </row>
    <row r="282" spans="1:5" ht="27.95" customHeight="1">
      <c r="A282" s="372">
        <v>14</v>
      </c>
      <c r="B282" s="373" t="s">
        <v>7585</v>
      </c>
      <c r="C282" s="374" t="s">
        <v>7998</v>
      </c>
      <c r="D282" s="374"/>
      <c r="E282" s="375" t="s">
        <v>7999</v>
      </c>
    </row>
    <row r="283" spans="1:5" ht="27.95" customHeight="1">
      <c r="A283" s="372">
        <v>15</v>
      </c>
      <c r="B283" s="373" t="s">
        <v>7586</v>
      </c>
      <c r="C283" s="374" t="s">
        <v>7587</v>
      </c>
      <c r="D283" s="374"/>
      <c r="E283" s="375" t="s">
        <v>7999</v>
      </c>
    </row>
    <row r="284" spans="1:5" ht="27.95" customHeight="1">
      <c r="A284" s="372">
        <v>16</v>
      </c>
      <c r="B284" s="373" t="s">
        <v>7588</v>
      </c>
      <c r="C284" s="374" t="s">
        <v>7589</v>
      </c>
      <c r="D284" s="374"/>
      <c r="E284" s="375" t="s">
        <v>7590</v>
      </c>
    </row>
    <row r="285" spans="1:5" ht="27.95" customHeight="1">
      <c r="A285" s="372">
        <v>17</v>
      </c>
      <c r="B285" s="373" t="s">
        <v>8000</v>
      </c>
      <c r="C285" s="374" t="s">
        <v>4255</v>
      </c>
      <c r="D285" s="374"/>
      <c r="E285" s="375" t="s">
        <v>698</v>
      </c>
    </row>
    <row r="286" spans="1:5" ht="27.95" customHeight="1">
      <c r="A286" s="372">
        <v>18</v>
      </c>
      <c r="B286" s="373" t="s">
        <v>8001</v>
      </c>
      <c r="C286" s="374" t="s">
        <v>8002</v>
      </c>
      <c r="D286" s="374"/>
      <c r="E286" s="375" t="s">
        <v>698</v>
      </c>
    </row>
    <row r="287" spans="1:5" ht="27.95" customHeight="1">
      <c r="A287" s="372">
        <v>19</v>
      </c>
      <c r="B287" s="373" t="s">
        <v>8003</v>
      </c>
      <c r="C287" s="374" t="s">
        <v>8004</v>
      </c>
      <c r="D287" s="374"/>
      <c r="E287" s="375" t="s">
        <v>1484</v>
      </c>
    </row>
    <row r="288" spans="1:5" ht="27.95" customHeight="1">
      <c r="A288" s="372">
        <v>20</v>
      </c>
      <c r="B288" s="374" t="s">
        <v>8005</v>
      </c>
      <c r="C288" s="377" t="s">
        <v>8006</v>
      </c>
      <c r="D288" s="377"/>
      <c r="E288" s="375" t="s">
        <v>7919</v>
      </c>
    </row>
    <row r="289" spans="1:5" ht="27.95" customHeight="1">
      <c r="A289" s="372">
        <v>21</v>
      </c>
      <c r="B289" s="374" t="s">
        <v>8007</v>
      </c>
      <c r="C289" s="377" t="s">
        <v>8008</v>
      </c>
      <c r="D289" s="377"/>
      <c r="E289" s="375" t="s">
        <v>7919</v>
      </c>
    </row>
    <row r="290" spans="1:5" ht="27.95" customHeight="1">
      <c r="A290" s="372">
        <v>22</v>
      </c>
      <c r="B290" s="373" t="s">
        <v>8009</v>
      </c>
      <c r="C290" s="374" t="s">
        <v>8010</v>
      </c>
      <c r="D290" s="374"/>
      <c r="E290" s="375" t="s">
        <v>8011</v>
      </c>
    </row>
    <row r="291" spans="1:5" ht="27.95" customHeight="1">
      <c r="A291" s="372">
        <v>23</v>
      </c>
      <c r="B291" s="373" t="s">
        <v>7591</v>
      </c>
      <c r="C291" s="374" t="s">
        <v>7592</v>
      </c>
      <c r="D291" s="374"/>
      <c r="E291" s="375" t="s">
        <v>121</v>
      </c>
    </row>
    <row r="292" spans="1:5" ht="27.95" customHeight="1">
      <c r="A292" s="372">
        <v>24</v>
      </c>
      <c r="B292" s="373" t="s">
        <v>7593</v>
      </c>
      <c r="C292" s="374" t="s">
        <v>7594</v>
      </c>
      <c r="D292" s="374"/>
      <c r="E292" s="375" t="s">
        <v>121</v>
      </c>
    </row>
    <row r="293" spans="1:5" ht="27.95" customHeight="1">
      <c r="A293" s="372">
        <v>25</v>
      </c>
      <c r="B293" s="373" t="s">
        <v>7595</v>
      </c>
      <c r="C293" s="374" t="s">
        <v>7596</v>
      </c>
      <c r="D293" s="374"/>
      <c r="E293" s="375" t="s">
        <v>121</v>
      </c>
    </row>
    <row r="294" spans="1:5" ht="27.95" customHeight="1">
      <c r="A294" s="372">
        <v>26</v>
      </c>
      <c r="B294" s="373" t="s">
        <v>8012</v>
      </c>
      <c r="C294" s="374" t="s">
        <v>8013</v>
      </c>
      <c r="D294" s="374"/>
      <c r="E294" s="375" t="s">
        <v>121</v>
      </c>
    </row>
    <row r="295" spans="1:5" ht="27.95" customHeight="1">
      <c r="A295" s="372">
        <v>27</v>
      </c>
      <c r="B295" s="373" t="s">
        <v>8014</v>
      </c>
      <c r="C295" s="374" t="s">
        <v>8015</v>
      </c>
      <c r="D295" s="374"/>
      <c r="E295" s="375" t="s">
        <v>121</v>
      </c>
    </row>
    <row r="296" spans="1:5" ht="27.95" customHeight="1">
      <c r="A296" s="372">
        <v>28</v>
      </c>
      <c r="B296" s="373" t="s">
        <v>8016</v>
      </c>
      <c r="C296" s="374" t="s">
        <v>7597</v>
      </c>
      <c r="D296" s="374"/>
      <c r="E296" s="375" t="s">
        <v>121</v>
      </c>
    </row>
    <row r="297" spans="1:5" ht="27.95" customHeight="1">
      <c r="A297" s="372">
        <v>29</v>
      </c>
      <c r="B297" s="373" t="s">
        <v>8017</v>
      </c>
      <c r="C297" s="374" t="s">
        <v>318</v>
      </c>
      <c r="D297" s="374"/>
      <c r="E297" s="375" t="s">
        <v>121</v>
      </c>
    </row>
    <row r="298" spans="1:5" ht="27.95" customHeight="1">
      <c r="A298" s="372">
        <v>30</v>
      </c>
      <c r="B298" s="373" t="s">
        <v>7598</v>
      </c>
      <c r="C298" s="374" t="s">
        <v>8018</v>
      </c>
      <c r="D298" s="374"/>
      <c r="E298" s="375" t="s">
        <v>7599</v>
      </c>
    </row>
    <row r="299" spans="1:5" ht="27.95" customHeight="1">
      <c r="A299" s="372">
        <v>31</v>
      </c>
      <c r="B299" s="373" t="s">
        <v>7600</v>
      </c>
      <c r="C299" s="374" t="s">
        <v>7601</v>
      </c>
      <c r="D299" s="374"/>
      <c r="E299" s="375" t="s">
        <v>7602</v>
      </c>
    </row>
    <row r="300" spans="1:5" ht="27.95" customHeight="1">
      <c r="A300" s="372">
        <v>32</v>
      </c>
      <c r="B300" s="373" t="s">
        <v>7603</v>
      </c>
      <c r="C300" s="374" t="s">
        <v>7604</v>
      </c>
      <c r="D300" s="374"/>
      <c r="E300" s="375" t="s">
        <v>8019</v>
      </c>
    </row>
    <row r="301" spans="1:5" ht="27.95" customHeight="1">
      <c r="A301" s="372">
        <v>33</v>
      </c>
      <c r="B301" s="373" t="s">
        <v>8020</v>
      </c>
      <c r="C301" s="374" t="s">
        <v>7103</v>
      </c>
      <c r="D301" s="374"/>
      <c r="E301" s="375" t="s">
        <v>8021</v>
      </c>
    </row>
    <row r="302" spans="1:5" ht="27.95" customHeight="1">
      <c r="A302" s="372">
        <v>34</v>
      </c>
      <c r="B302" s="373" t="s">
        <v>7605</v>
      </c>
      <c r="C302" s="374" t="s">
        <v>7606</v>
      </c>
      <c r="D302" s="374"/>
      <c r="E302" s="375" t="s">
        <v>146</v>
      </c>
    </row>
    <row r="303" spans="1:5" ht="27.95" customHeight="1">
      <c r="A303" s="372">
        <v>35</v>
      </c>
      <c r="B303" s="373" t="s">
        <v>7607</v>
      </c>
      <c r="C303" s="374" t="s">
        <v>7608</v>
      </c>
      <c r="D303" s="374"/>
      <c r="E303" s="375" t="s">
        <v>7609</v>
      </c>
    </row>
    <row r="304" spans="1:5" ht="27.95" customHeight="1">
      <c r="A304" s="372">
        <v>36</v>
      </c>
      <c r="B304" s="373" t="s">
        <v>7610</v>
      </c>
      <c r="C304" s="374" t="s">
        <v>4581</v>
      </c>
      <c r="D304" s="374"/>
      <c r="E304" s="375" t="s">
        <v>50</v>
      </c>
    </row>
    <row r="305" spans="1:5" ht="27.95" customHeight="1">
      <c r="A305" s="372">
        <v>37</v>
      </c>
      <c r="B305" s="373" t="s">
        <v>7611</v>
      </c>
      <c r="C305" s="374" t="s">
        <v>7612</v>
      </c>
      <c r="D305" s="374"/>
      <c r="E305" s="375" t="s">
        <v>7613</v>
      </c>
    </row>
    <row r="306" spans="1:5" ht="27.95" customHeight="1">
      <c r="A306" s="372">
        <v>38</v>
      </c>
      <c r="B306" s="373" t="s">
        <v>7614</v>
      </c>
      <c r="C306" s="374" t="s">
        <v>7615</v>
      </c>
      <c r="D306" s="374"/>
      <c r="E306" s="376" t="s">
        <v>8022</v>
      </c>
    </row>
    <row r="307" spans="1:5" ht="27.95" customHeight="1">
      <c r="A307" s="372">
        <v>39</v>
      </c>
      <c r="B307" s="373" t="s">
        <v>7616</v>
      </c>
      <c r="C307" s="374" t="s">
        <v>7617</v>
      </c>
      <c r="D307" s="374"/>
      <c r="E307" s="375" t="s">
        <v>365</v>
      </c>
    </row>
    <row r="308" spans="1:5" ht="27.95" customHeight="1">
      <c r="A308" s="372">
        <v>40</v>
      </c>
      <c r="B308" s="373" t="s">
        <v>7618</v>
      </c>
      <c r="C308" s="374" t="s">
        <v>7619</v>
      </c>
      <c r="D308" s="374"/>
      <c r="E308" s="375" t="s">
        <v>365</v>
      </c>
    </row>
    <row r="309" spans="1:5" ht="27.95" customHeight="1">
      <c r="A309" s="372">
        <v>41</v>
      </c>
      <c r="B309" s="373" t="s">
        <v>7620</v>
      </c>
      <c r="C309" s="374" t="s">
        <v>7621</v>
      </c>
      <c r="D309" s="374"/>
      <c r="E309" s="375" t="s">
        <v>365</v>
      </c>
    </row>
    <row r="310" spans="1:5" ht="27.95" customHeight="1">
      <c r="A310" s="372">
        <v>42</v>
      </c>
      <c r="B310" s="373" t="s">
        <v>7622</v>
      </c>
      <c r="C310" s="374" t="s">
        <v>16041</v>
      </c>
      <c r="D310" s="374" t="s">
        <v>15962</v>
      </c>
      <c r="E310" s="375" t="s">
        <v>8023</v>
      </c>
    </row>
    <row r="311" spans="1:5" ht="27.95" customHeight="1">
      <c r="A311" s="372">
        <v>43</v>
      </c>
      <c r="B311" s="373" t="s">
        <v>8024</v>
      </c>
      <c r="C311" s="374" t="s">
        <v>7623</v>
      </c>
      <c r="D311" s="374"/>
      <c r="E311" s="375" t="s">
        <v>193</v>
      </c>
    </row>
    <row r="312" spans="1:5" ht="27.95" customHeight="1">
      <c r="A312" s="372">
        <v>44</v>
      </c>
      <c r="B312" s="373" t="s">
        <v>7624</v>
      </c>
      <c r="C312" s="374" t="s">
        <v>8025</v>
      </c>
      <c r="D312" s="374"/>
      <c r="E312" s="375" t="s">
        <v>193</v>
      </c>
    </row>
    <row r="313" spans="1:5" ht="27.95" customHeight="1">
      <c r="A313" s="372">
        <v>45</v>
      </c>
      <c r="B313" s="373" t="s">
        <v>8026</v>
      </c>
      <c r="C313" s="374" t="s">
        <v>8027</v>
      </c>
      <c r="D313" s="374"/>
      <c r="E313" s="375" t="s">
        <v>495</v>
      </c>
    </row>
    <row r="314" spans="1:5" ht="27.95" customHeight="1">
      <c r="A314" s="372">
        <v>46</v>
      </c>
      <c r="B314" s="373" t="s">
        <v>8028</v>
      </c>
      <c r="C314" s="374" t="s">
        <v>7625</v>
      </c>
      <c r="D314" s="374"/>
      <c r="E314" s="375" t="s">
        <v>7626</v>
      </c>
    </row>
    <row r="315" spans="1:5" ht="27.95" customHeight="1">
      <c r="A315" s="372">
        <v>47</v>
      </c>
      <c r="B315" s="373" t="s">
        <v>7627</v>
      </c>
      <c r="C315" s="374" t="s">
        <v>8029</v>
      </c>
      <c r="D315" s="374"/>
      <c r="E315" s="376" t="s">
        <v>8030</v>
      </c>
    </row>
    <row r="316" spans="1:5" ht="27.95" customHeight="1">
      <c r="A316" s="372">
        <v>48</v>
      </c>
      <c r="B316" s="373" t="s">
        <v>7628</v>
      </c>
      <c r="C316" s="374" t="s">
        <v>7629</v>
      </c>
      <c r="D316" s="374"/>
      <c r="E316" s="375" t="s">
        <v>7613</v>
      </c>
    </row>
    <row r="317" spans="1:5" ht="27.95" customHeight="1">
      <c r="A317" s="372">
        <v>49</v>
      </c>
      <c r="B317" s="373" t="s">
        <v>7630</v>
      </c>
      <c r="C317" s="374" t="s">
        <v>8031</v>
      </c>
      <c r="D317" s="374"/>
      <c r="E317" s="375" t="s">
        <v>8022</v>
      </c>
    </row>
    <row r="318" spans="1:5" ht="27.95" customHeight="1">
      <c r="A318" s="372">
        <v>50</v>
      </c>
      <c r="B318" s="373" t="s">
        <v>7631</v>
      </c>
      <c r="C318" s="374" t="s">
        <v>7632</v>
      </c>
      <c r="D318" s="374"/>
      <c r="E318" s="375" t="s">
        <v>2786</v>
      </c>
    </row>
    <row r="319" spans="1:5" ht="27.95" customHeight="1">
      <c r="A319" s="372">
        <v>51</v>
      </c>
      <c r="B319" s="373" t="s">
        <v>8032</v>
      </c>
      <c r="C319" s="374" t="s">
        <v>7633</v>
      </c>
      <c r="D319" s="374"/>
      <c r="E319" s="375" t="s">
        <v>8033</v>
      </c>
    </row>
    <row r="320" spans="1:5" ht="27.95" customHeight="1">
      <c r="A320" s="372">
        <v>52</v>
      </c>
      <c r="B320" s="373" t="s">
        <v>7634</v>
      </c>
      <c r="C320" s="374" t="s">
        <v>7635</v>
      </c>
      <c r="D320" s="374"/>
      <c r="E320" s="375" t="s">
        <v>193</v>
      </c>
    </row>
    <row r="321" spans="1:5" ht="27.95" customHeight="1">
      <c r="A321" s="372">
        <v>53</v>
      </c>
      <c r="B321" s="374" t="s">
        <v>8034</v>
      </c>
      <c r="C321" s="374" t="s">
        <v>7636</v>
      </c>
      <c r="D321" s="374"/>
      <c r="E321" s="375" t="s">
        <v>698</v>
      </c>
    </row>
    <row r="322" spans="1:5" ht="27.95" customHeight="1">
      <c r="A322" s="372">
        <v>54</v>
      </c>
      <c r="B322" s="374" t="s">
        <v>8035</v>
      </c>
      <c r="C322" s="374" t="s">
        <v>16042</v>
      </c>
      <c r="D322" s="374" t="s">
        <v>15963</v>
      </c>
      <c r="E322" s="375" t="s">
        <v>698</v>
      </c>
    </row>
    <row r="323" spans="1:5" ht="27.95" customHeight="1">
      <c r="A323" s="372">
        <v>55</v>
      </c>
      <c r="B323" s="374" t="s">
        <v>8036</v>
      </c>
      <c r="C323" s="374" t="s">
        <v>8037</v>
      </c>
      <c r="D323" s="374"/>
      <c r="E323" s="375" t="s">
        <v>121</v>
      </c>
    </row>
    <row r="324" spans="1:5" ht="27.95" customHeight="1">
      <c r="A324" s="372">
        <v>56</v>
      </c>
      <c r="B324" s="373" t="s">
        <v>7637</v>
      </c>
      <c r="C324" s="374" t="s">
        <v>7638</v>
      </c>
      <c r="D324" s="374"/>
      <c r="E324" s="375" t="s">
        <v>8038</v>
      </c>
    </row>
    <row r="325" spans="1:5" ht="27.95" customHeight="1">
      <c r="A325" s="372">
        <v>57</v>
      </c>
      <c r="B325" s="373" t="s">
        <v>7639</v>
      </c>
      <c r="C325" s="374" t="s">
        <v>1386</v>
      </c>
      <c r="D325" s="374"/>
      <c r="E325" s="375" t="s">
        <v>8038</v>
      </c>
    </row>
    <row r="326" spans="1:5" ht="27.95" customHeight="1">
      <c r="A326" s="372">
        <v>58</v>
      </c>
      <c r="B326" s="373" t="s">
        <v>7640</v>
      </c>
      <c r="C326" s="374" t="s">
        <v>7641</v>
      </c>
      <c r="D326" s="374"/>
      <c r="E326" s="375" t="s">
        <v>146</v>
      </c>
    </row>
    <row r="327" spans="1:5" ht="27.95" customHeight="1">
      <c r="A327" s="372">
        <v>59</v>
      </c>
      <c r="B327" s="373" t="s">
        <v>7642</v>
      </c>
      <c r="C327" s="374" t="s">
        <v>8039</v>
      </c>
      <c r="D327" s="374"/>
      <c r="E327" s="375" t="s">
        <v>146</v>
      </c>
    </row>
    <row r="328" spans="1:5" ht="27.95" customHeight="1">
      <c r="A328" s="372">
        <v>60</v>
      </c>
      <c r="B328" s="373" t="s">
        <v>7643</v>
      </c>
      <c r="C328" s="374" t="s">
        <v>7644</v>
      </c>
      <c r="D328" s="374"/>
      <c r="E328" s="375" t="s">
        <v>8040</v>
      </c>
    </row>
    <row r="329" spans="1:5" ht="27.95" customHeight="1">
      <c r="A329" s="372">
        <v>61</v>
      </c>
      <c r="B329" s="373" t="s">
        <v>7645</v>
      </c>
      <c r="C329" s="374" t="s">
        <v>8041</v>
      </c>
      <c r="D329" s="374"/>
      <c r="E329" s="375" t="s">
        <v>8040</v>
      </c>
    </row>
    <row r="330" spans="1:5" ht="27.95" customHeight="1">
      <c r="A330" s="372">
        <v>62</v>
      </c>
      <c r="B330" s="373" t="s">
        <v>7646</v>
      </c>
      <c r="C330" s="374" t="s">
        <v>7647</v>
      </c>
      <c r="D330" s="374"/>
      <c r="E330" s="375" t="s">
        <v>365</v>
      </c>
    </row>
    <row r="331" spans="1:5" ht="27.95" customHeight="1">
      <c r="A331" s="372">
        <v>63</v>
      </c>
      <c r="B331" s="373" t="s">
        <v>7648</v>
      </c>
      <c r="C331" s="374" t="s">
        <v>16043</v>
      </c>
      <c r="D331" s="374" t="s">
        <v>15964</v>
      </c>
      <c r="E331" s="375" t="s">
        <v>365</v>
      </c>
    </row>
    <row r="332" spans="1:5" ht="27.95" customHeight="1">
      <c r="A332" s="372">
        <v>64</v>
      </c>
      <c r="B332" s="373" t="s">
        <v>8042</v>
      </c>
      <c r="C332" s="374" t="s">
        <v>8043</v>
      </c>
      <c r="D332" s="374"/>
      <c r="E332" s="375" t="s">
        <v>365</v>
      </c>
    </row>
    <row r="333" spans="1:5" ht="27.95" customHeight="1">
      <c r="A333" s="372">
        <v>65</v>
      </c>
      <c r="B333" s="373" t="s">
        <v>7649</v>
      </c>
      <c r="C333" s="374" t="s">
        <v>8044</v>
      </c>
      <c r="D333" s="374"/>
      <c r="E333" s="375" t="s">
        <v>365</v>
      </c>
    </row>
    <row r="334" spans="1:5" ht="27.95" customHeight="1">
      <c r="A334" s="372">
        <v>66</v>
      </c>
      <c r="B334" s="373" t="s">
        <v>7650</v>
      </c>
      <c r="C334" s="374" t="s">
        <v>7651</v>
      </c>
      <c r="D334" s="374"/>
      <c r="E334" s="375" t="s">
        <v>365</v>
      </c>
    </row>
    <row r="335" spans="1:5" ht="27.95" customHeight="1">
      <c r="A335" s="372">
        <v>67</v>
      </c>
      <c r="B335" s="373" t="s">
        <v>7652</v>
      </c>
      <c r="C335" s="374" t="s">
        <v>3697</v>
      </c>
      <c r="D335" s="374"/>
      <c r="E335" s="375" t="s">
        <v>3698</v>
      </c>
    </row>
    <row r="336" spans="1:5" ht="27.95" customHeight="1">
      <c r="A336" s="372">
        <v>68</v>
      </c>
      <c r="B336" s="373" t="s">
        <v>7653</v>
      </c>
      <c r="C336" s="374" t="s">
        <v>7654</v>
      </c>
      <c r="D336" s="374"/>
      <c r="E336" s="375" t="s">
        <v>907</v>
      </c>
    </row>
    <row r="337" spans="1:5" ht="27.95" customHeight="1">
      <c r="A337" s="372">
        <v>69</v>
      </c>
      <c r="B337" s="373" t="s">
        <v>7655</v>
      </c>
      <c r="C337" s="374" t="s">
        <v>7656</v>
      </c>
      <c r="D337" s="374"/>
      <c r="E337" s="375" t="s">
        <v>193</v>
      </c>
    </row>
    <row r="338" spans="1:5" ht="27.95" customHeight="1">
      <c r="A338" s="372">
        <v>70</v>
      </c>
      <c r="B338" s="373" t="s">
        <v>7657</v>
      </c>
      <c r="C338" s="374" t="s">
        <v>7658</v>
      </c>
      <c r="D338" s="374"/>
      <c r="E338" s="375" t="s">
        <v>432</v>
      </c>
    </row>
    <row r="339" spans="1:5" ht="27.95" customHeight="1">
      <c r="A339" s="372">
        <v>71</v>
      </c>
      <c r="B339" s="373" t="s">
        <v>7659</v>
      </c>
      <c r="C339" s="374" t="s">
        <v>7660</v>
      </c>
      <c r="D339" s="374"/>
      <c r="E339" s="375" t="s">
        <v>182</v>
      </c>
    </row>
    <row r="340" spans="1:5" ht="27.95" customHeight="1">
      <c r="A340" s="372">
        <v>72</v>
      </c>
      <c r="B340" s="373" t="s">
        <v>7661</v>
      </c>
      <c r="C340" s="374" t="s">
        <v>7662</v>
      </c>
      <c r="D340" s="374"/>
      <c r="E340" s="375" t="s">
        <v>182</v>
      </c>
    </row>
    <row r="341" spans="1:5" ht="27.95" customHeight="1">
      <c r="A341" s="372">
        <v>73</v>
      </c>
      <c r="B341" s="373" t="s">
        <v>8045</v>
      </c>
      <c r="C341" s="374" t="s">
        <v>7663</v>
      </c>
      <c r="D341" s="374"/>
      <c r="E341" s="375" t="s">
        <v>182</v>
      </c>
    </row>
    <row r="342" spans="1:5" ht="27.95" customHeight="1">
      <c r="A342" s="372">
        <v>74</v>
      </c>
      <c r="B342" s="373" t="s">
        <v>8046</v>
      </c>
      <c r="C342" s="374" t="s">
        <v>7664</v>
      </c>
      <c r="D342" s="374"/>
      <c r="E342" s="375" t="s">
        <v>1000</v>
      </c>
    </row>
    <row r="343" spans="1:5" ht="27.95" customHeight="1">
      <c r="A343" s="372">
        <v>75</v>
      </c>
      <c r="B343" s="373" t="s">
        <v>7665</v>
      </c>
      <c r="C343" s="374" t="s">
        <v>1351</v>
      </c>
      <c r="D343" s="374"/>
      <c r="E343" s="375" t="s">
        <v>7666</v>
      </c>
    </row>
    <row r="344" spans="1:5" ht="27.95" customHeight="1">
      <c r="A344" s="372">
        <v>76</v>
      </c>
      <c r="B344" s="373" t="s">
        <v>7667</v>
      </c>
      <c r="C344" s="374" t="s">
        <v>7668</v>
      </c>
      <c r="D344" s="374"/>
      <c r="E344" s="375" t="s">
        <v>7626</v>
      </c>
    </row>
    <row r="345" spans="1:5" ht="27.95" customHeight="1">
      <c r="A345" s="372">
        <v>77</v>
      </c>
      <c r="B345" s="373" t="s">
        <v>8047</v>
      </c>
      <c r="C345" s="374" t="s">
        <v>7669</v>
      </c>
      <c r="D345" s="374"/>
      <c r="E345" s="375" t="s">
        <v>8021</v>
      </c>
    </row>
    <row r="346" spans="1:5" ht="27.95" customHeight="1">
      <c r="A346" s="372">
        <v>78</v>
      </c>
      <c r="B346" s="385" t="s">
        <v>8048</v>
      </c>
      <c r="C346" s="377" t="s">
        <v>8049</v>
      </c>
      <c r="D346" s="377"/>
      <c r="E346" s="375" t="s">
        <v>8050</v>
      </c>
    </row>
    <row r="347" spans="1:5" ht="27.95" customHeight="1">
      <c r="A347" s="372">
        <v>79</v>
      </c>
      <c r="B347" s="373" t="s">
        <v>7670</v>
      </c>
      <c r="C347" s="374" t="s">
        <v>7671</v>
      </c>
      <c r="D347" s="374"/>
      <c r="E347" s="375" t="s">
        <v>7306</v>
      </c>
    </row>
    <row r="348" spans="1:5" ht="27.95" customHeight="1" thickBot="1">
      <c r="A348" s="372">
        <v>80</v>
      </c>
      <c r="B348" s="393" t="s">
        <v>8051</v>
      </c>
      <c r="C348" s="407" t="s">
        <v>8052</v>
      </c>
      <c r="D348" s="407"/>
      <c r="E348" s="401" t="s">
        <v>7919</v>
      </c>
    </row>
    <row r="349" spans="1:5" ht="36" customHeight="1" thickTop="1">
      <c r="A349" s="755" t="s">
        <v>7978</v>
      </c>
      <c r="B349" s="756"/>
      <c r="C349" s="747" t="s">
        <v>8053</v>
      </c>
      <c r="D349" s="748"/>
      <c r="E349" s="749"/>
    </row>
    <row r="350" spans="1:5" s="406" customFormat="1" ht="31.5" customHeight="1">
      <c r="A350" s="408" t="s">
        <v>8054</v>
      </c>
      <c r="B350" s="403"/>
      <c r="C350" s="404"/>
      <c r="D350" s="404"/>
      <c r="E350" s="405" t="s">
        <v>7981</v>
      </c>
    </row>
    <row r="351" spans="1:5" s="123" customFormat="1" ht="34.5" customHeight="1">
      <c r="A351" s="79" t="s">
        <v>7982</v>
      </c>
      <c r="B351" s="78" t="s">
        <v>7983</v>
      </c>
      <c r="C351" s="79" t="s">
        <v>7984</v>
      </c>
      <c r="D351" s="79" t="s">
        <v>3532</v>
      </c>
      <c r="E351" s="80" t="s">
        <v>7985</v>
      </c>
    </row>
    <row r="352" spans="1:5" ht="27.95" customHeight="1">
      <c r="A352" s="371">
        <v>1</v>
      </c>
      <c r="B352" s="379" t="s">
        <v>7672</v>
      </c>
      <c r="C352" s="380" t="s">
        <v>8055</v>
      </c>
      <c r="D352" s="380"/>
      <c r="E352" s="386" t="s">
        <v>7673</v>
      </c>
    </row>
    <row r="353" spans="1:5" ht="27.95" customHeight="1">
      <c r="A353" s="372">
        <v>2</v>
      </c>
      <c r="B353" s="373" t="s">
        <v>7674</v>
      </c>
      <c r="C353" s="374" t="s">
        <v>16044</v>
      </c>
      <c r="D353" s="374" t="s">
        <v>15965</v>
      </c>
      <c r="E353" s="375" t="s">
        <v>753</v>
      </c>
    </row>
    <row r="354" spans="1:5" ht="27.95" customHeight="1">
      <c r="A354" s="372">
        <v>3</v>
      </c>
      <c r="B354" s="373" t="s">
        <v>7675</v>
      </c>
      <c r="C354" s="374" t="s">
        <v>7676</v>
      </c>
      <c r="D354" s="374"/>
      <c r="E354" s="375" t="s">
        <v>773</v>
      </c>
    </row>
    <row r="355" spans="1:5" ht="27.95" customHeight="1">
      <c r="A355" s="372">
        <v>4</v>
      </c>
      <c r="B355" s="373" t="s">
        <v>7677</v>
      </c>
      <c r="C355" s="374" t="s">
        <v>7678</v>
      </c>
      <c r="D355" s="374"/>
      <c r="E355" s="375" t="s">
        <v>1285</v>
      </c>
    </row>
    <row r="356" spans="1:5" ht="27.95" customHeight="1">
      <c r="A356" s="372">
        <v>5</v>
      </c>
      <c r="B356" s="373" t="s">
        <v>7679</v>
      </c>
      <c r="C356" s="374" t="s">
        <v>7680</v>
      </c>
      <c r="D356" s="374"/>
      <c r="E356" s="375" t="s">
        <v>7681</v>
      </c>
    </row>
    <row r="357" spans="1:5" ht="27.95" customHeight="1">
      <c r="A357" s="372">
        <v>6</v>
      </c>
      <c r="B357" s="373" t="s">
        <v>8056</v>
      </c>
      <c r="C357" s="374" t="s">
        <v>16045</v>
      </c>
      <c r="D357" s="374" t="s">
        <v>15010</v>
      </c>
      <c r="E357" s="375" t="s">
        <v>753</v>
      </c>
    </row>
    <row r="358" spans="1:5" ht="27.95" customHeight="1">
      <c r="A358" s="372">
        <v>7</v>
      </c>
      <c r="B358" s="373" t="s">
        <v>7682</v>
      </c>
      <c r="C358" s="374" t="s">
        <v>7683</v>
      </c>
      <c r="D358" s="374"/>
      <c r="E358" s="375" t="s">
        <v>42</v>
      </c>
    </row>
    <row r="359" spans="1:5" ht="27.95" customHeight="1">
      <c r="A359" s="372">
        <v>8</v>
      </c>
      <c r="B359" s="373" t="s">
        <v>7684</v>
      </c>
      <c r="C359" s="374" t="s">
        <v>7685</v>
      </c>
      <c r="D359" s="374"/>
      <c r="E359" s="375" t="s">
        <v>1000</v>
      </c>
    </row>
    <row r="360" spans="1:5" ht="27.95" customHeight="1">
      <c r="A360" s="372">
        <v>9</v>
      </c>
      <c r="B360" s="373" t="s">
        <v>7686</v>
      </c>
      <c r="C360" s="374" t="s">
        <v>16046</v>
      </c>
      <c r="D360" s="374" t="s">
        <v>15966</v>
      </c>
      <c r="E360" s="375" t="s">
        <v>5399</v>
      </c>
    </row>
    <row r="361" spans="1:5" ht="27.95" customHeight="1">
      <c r="A361" s="372">
        <v>10</v>
      </c>
      <c r="B361" s="373" t="s">
        <v>8057</v>
      </c>
      <c r="C361" s="374" t="s">
        <v>16047</v>
      </c>
      <c r="D361" s="374" t="s">
        <v>15967</v>
      </c>
      <c r="E361" s="375" t="s">
        <v>5399</v>
      </c>
    </row>
    <row r="362" spans="1:5" ht="27.95" customHeight="1">
      <c r="A362" s="372">
        <v>11</v>
      </c>
      <c r="B362" s="373" t="s">
        <v>7687</v>
      </c>
      <c r="C362" s="374" t="s">
        <v>8058</v>
      </c>
      <c r="D362" s="374"/>
      <c r="E362" s="375" t="s">
        <v>8059</v>
      </c>
    </row>
    <row r="363" spans="1:5" ht="27.95" customHeight="1">
      <c r="A363" s="372">
        <v>12</v>
      </c>
      <c r="B363" s="373" t="s">
        <v>7688</v>
      </c>
      <c r="C363" s="374" t="s">
        <v>7689</v>
      </c>
      <c r="D363" s="374"/>
      <c r="E363" s="375" t="s">
        <v>8060</v>
      </c>
    </row>
    <row r="364" spans="1:5" ht="27.95" customHeight="1">
      <c r="A364" s="372">
        <v>13</v>
      </c>
      <c r="B364" s="387" t="s">
        <v>8061</v>
      </c>
      <c r="C364" s="384" t="s">
        <v>8062</v>
      </c>
      <c r="D364" s="384"/>
      <c r="E364" s="375" t="s">
        <v>8063</v>
      </c>
    </row>
    <row r="365" spans="1:5" ht="27.95" customHeight="1">
      <c r="A365" s="372">
        <v>14</v>
      </c>
      <c r="B365" s="373" t="s">
        <v>8064</v>
      </c>
      <c r="C365" s="374" t="s">
        <v>16048</v>
      </c>
      <c r="D365" s="374" t="s">
        <v>15968</v>
      </c>
      <c r="E365" s="375" t="s">
        <v>1119</v>
      </c>
    </row>
    <row r="366" spans="1:5" ht="27.95" customHeight="1">
      <c r="A366" s="372">
        <v>15</v>
      </c>
      <c r="B366" s="373" t="s">
        <v>7690</v>
      </c>
      <c r="C366" s="374" t="s">
        <v>16049</v>
      </c>
      <c r="D366" s="374" t="s">
        <v>15969</v>
      </c>
      <c r="E366" s="375" t="s">
        <v>1119</v>
      </c>
    </row>
    <row r="367" spans="1:5" ht="27.95" customHeight="1">
      <c r="A367" s="372">
        <v>16</v>
      </c>
      <c r="B367" s="373" t="s">
        <v>8065</v>
      </c>
      <c r="C367" s="374" t="s">
        <v>8066</v>
      </c>
      <c r="D367" s="374"/>
      <c r="E367" s="375" t="s">
        <v>8067</v>
      </c>
    </row>
    <row r="368" spans="1:5" ht="27.95" customHeight="1">
      <c r="A368" s="372">
        <v>17</v>
      </c>
      <c r="B368" s="373" t="s">
        <v>8068</v>
      </c>
      <c r="C368" s="374" t="s">
        <v>8069</v>
      </c>
      <c r="D368" s="374"/>
      <c r="E368" s="375" t="s">
        <v>8067</v>
      </c>
    </row>
    <row r="369" spans="1:5" ht="27.95" customHeight="1">
      <c r="A369" s="372">
        <v>18</v>
      </c>
      <c r="B369" s="373" t="s">
        <v>8070</v>
      </c>
      <c r="C369" s="374" t="s">
        <v>8071</v>
      </c>
      <c r="D369" s="374"/>
      <c r="E369" s="375" t="s">
        <v>819</v>
      </c>
    </row>
    <row r="370" spans="1:5" ht="27.95" customHeight="1">
      <c r="A370" s="372">
        <v>19</v>
      </c>
      <c r="B370" s="373" t="s">
        <v>8072</v>
      </c>
      <c r="C370" s="374" t="s">
        <v>16050</v>
      </c>
      <c r="D370" s="374" t="s">
        <v>15970</v>
      </c>
      <c r="E370" s="375" t="s">
        <v>8073</v>
      </c>
    </row>
    <row r="371" spans="1:5" ht="27.95" customHeight="1">
      <c r="A371" s="372">
        <v>20</v>
      </c>
      <c r="B371" s="373" t="s">
        <v>7691</v>
      </c>
      <c r="C371" s="374" t="s">
        <v>7692</v>
      </c>
      <c r="D371" s="374"/>
      <c r="E371" s="375" t="s">
        <v>8074</v>
      </c>
    </row>
    <row r="372" spans="1:5" ht="27.95" customHeight="1">
      <c r="A372" s="372">
        <v>21</v>
      </c>
      <c r="B372" s="373" t="s">
        <v>7693</v>
      </c>
      <c r="C372" s="374" t="s">
        <v>8075</v>
      </c>
      <c r="D372" s="374"/>
      <c r="E372" s="375" t="s">
        <v>7999</v>
      </c>
    </row>
    <row r="373" spans="1:5" ht="27.95" customHeight="1">
      <c r="A373" s="372">
        <v>22</v>
      </c>
      <c r="B373" s="373" t="s">
        <v>8076</v>
      </c>
      <c r="C373" s="374" t="s">
        <v>7694</v>
      </c>
      <c r="D373" s="374"/>
      <c r="E373" s="375" t="s">
        <v>6939</v>
      </c>
    </row>
    <row r="374" spans="1:5" ht="27.95" customHeight="1">
      <c r="A374" s="372">
        <v>23</v>
      </c>
      <c r="B374" s="373" t="s">
        <v>7695</v>
      </c>
      <c r="C374" s="374" t="s">
        <v>16051</v>
      </c>
      <c r="D374" s="374" t="s">
        <v>15971</v>
      </c>
      <c r="E374" s="375" t="s">
        <v>7349</v>
      </c>
    </row>
    <row r="375" spans="1:5" ht="27.95" customHeight="1">
      <c r="A375" s="372">
        <v>24</v>
      </c>
      <c r="B375" s="373" t="s">
        <v>7696</v>
      </c>
      <c r="C375" s="374" t="s">
        <v>7697</v>
      </c>
      <c r="D375" s="374"/>
      <c r="E375" s="375" t="s">
        <v>8077</v>
      </c>
    </row>
    <row r="376" spans="1:5" ht="27.95" customHeight="1">
      <c r="A376" s="372">
        <v>25</v>
      </c>
      <c r="B376" s="373" t="s">
        <v>7698</v>
      </c>
      <c r="C376" s="374" t="s">
        <v>8078</v>
      </c>
      <c r="D376" s="374"/>
      <c r="E376" s="375" t="s">
        <v>5550</v>
      </c>
    </row>
    <row r="377" spans="1:5" ht="27.95" customHeight="1">
      <c r="A377" s="372">
        <v>26</v>
      </c>
      <c r="B377" s="373" t="s">
        <v>7699</v>
      </c>
      <c r="C377" s="374" t="s">
        <v>7700</v>
      </c>
      <c r="D377" s="374"/>
      <c r="E377" s="375" t="s">
        <v>42</v>
      </c>
    </row>
    <row r="378" spans="1:5" ht="27.95" customHeight="1">
      <c r="A378" s="372">
        <v>27</v>
      </c>
      <c r="B378" s="373" t="s">
        <v>7701</v>
      </c>
      <c r="C378" s="374" t="s">
        <v>7702</v>
      </c>
      <c r="D378" s="374"/>
      <c r="E378" s="375" t="s">
        <v>450</v>
      </c>
    </row>
    <row r="379" spans="1:5" ht="27.95" customHeight="1">
      <c r="A379" s="372">
        <v>28</v>
      </c>
      <c r="B379" s="373" t="s">
        <v>8079</v>
      </c>
      <c r="C379" s="374" t="s">
        <v>8080</v>
      </c>
      <c r="D379" s="374"/>
      <c r="E379" s="375" t="s">
        <v>7703</v>
      </c>
    </row>
    <row r="380" spans="1:5" ht="27.95" customHeight="1">
      <c r="A380" s="372">
        <v>29</v>
      </c>
      <c r="B380" s="373" t="s">
        <v>7704</v>
      </c>
      <c r="C380" s="374" t="s">
        <v>16052</v>
      </c>
      <c r="D380" s="374" t="s">
        <v>15972</v>
      </c>
      <c r="E380" s="375" t="s">
        <v>7705</v>
      </c>
    </row>
    <row r="381" spans="1:5" ht="27.95" customHeight="1">
      <c r="A381" s="372">
        <v>30</v>
      </c>
      <c r="B381" s="373" t="s">
        <v>8081</v>
      </c>
      <c r="C381" s="374" t="s">
        <v>16053</v>
      </c>
      <c r="D381" s="374" t="s">
        <v>15973</v>
      </c>
      <c r="E381" s="375" t="s">
        <v>7705</v>
      </c>
    </row>
    <row r="382" spans="1:5" ht="27.95" customHeight="1">
      <c r="A382" s="372">
        <v>31</v>
      </c>
      <c r="B382" s="373" t="s">
        <v>7706</v>
      </c>
      <c r="C382" s="374" t="s">
        <v>7707</v>
      </c>
      <c r="D382" s="374"/>
      <c r="E382" s="375" t="s">
        <v>63</v>
      </c>
    </row>
    <row r="383" spans="1:5" ht="27.95" customHeight="1">
      <c r="A383" s="372">
        <v>32</v>
      </c>
      <c r="B383" s="373" t="s">
        <v>7708</v>
      </c>
      <c r="C383" s="374" t="s">
        <v>7709</v>
      </c>
      <c r="D383" s="374"/>
      <c r="E383" s="375" t="s">
        <v>907</v>
      </c>
    </row>
    <row r="384" spans="1:5" ht="27.95" customHeight="1">
      <c r="A384" s="372">
        <v>33</v>
      </c>
      <c r="B384" s="373" t="s">
        <v>8082</v>
      </c>
      <c r="C384" s="374" t="s">
        <v>8083</v>
      </c>
      <c r="D384" s="374"/>
      <c r="E384" s="375" t="s">
        <v>7912</v>
      </c>
    </row>
    <row r="385" spans="1:5" ht="27.95" customHeight="1">
      <c r="A385" s="372">
        <v>34</v>
      </c>
      <c r="B385" s="373" t="s">
        <v>7710</v>
      </c>
      <c r="C385" s="374" t="s">
        <v>7711</v>
      </c>
      <c r="D385" s="374"/>
      <c r="E385" s="375" t="s">
        <v>7912</v>
      </c>
    </row>
    <row r="386" spans="1:5" ht="27.95" customHeight="1">
      <c r="A386" s="372">
        <v>35</v>
      </c>
      <c r="B386" s="373" t="s">
        <v>8084</v>
      </c>
      <c r="C386" s="374" t="s">
        <v>7712</v>
      </c>
      <c r="D386" s="374"/>
      <c r="E386" s="375" t="s">
        <v>7713</v>
      </c>
    </row>
    <row r="387" spans="1:5" ht="27.95" customHeight="1">
      <c r="A387" s="372">
        <v>36</v>
      </c>
      <c r="B387" s="373" t="s">
        <v>8085</v>
      </c>
      <c r="C387" s="374" t="s">
        <v>8086</v>
      </c>
      <c r="D387" s="374"/>
      <c r="E387" s="375" t="s">
        <v>8087</v>
      </c>
    </row>
    <row r="388" spans="1:5" ht="27.95" customHeight="1">
      <c r="A388" s="372">
        <v>37</v>
      </c>
      <c r="B388" s="373" t="s">
        <v>8088</v>
      </c>
      <c r="C388" s="374" t="s">
        <v>16054</v>
      </c>
      <c r="D388" s="374" t="s">
        <v>15974</v>
      </c>
      <c r="E388" s="375" t="s">
        <v>8087</v>
      </c>
    </row>
    <row r="389" spans="1:5" ht="27.95" customHeight="1">
      <c r="A389" s="372">
        <v>38</v>
      </c>
      <c r="B389" s="373" t="s">
        <v>7714</v>
      </c>
      <c r="C389" s="374" t="s">
        <v>16055</v>
      </c>
      <c r="D389" s="374" t="s">
        <v>15975</v>
      </c>
      <c r="E389" s="375" t="s">
        <v>8087</v>
      </c>
    </row>
    <row r="390" spans="1:5" ht="27.95" customHeight="1">
      <c r="A390" s="372">
        <v>39</v>
      </c>
      <c r="B390" s="373" t="s">
        <v>7715</v>
      </c>
      <c r="C390" s="374" t="s">
        <v>8089</v>
      </c>
      <c r="D390" s="374"/>
      <c r="E390" s="375" t="s">
        <v>7716</v>
      </c>
    </row>
    <row r="391" spans="1:5" ht="27.95" customHeight="1">
      <c r="A391" s="372">
        <v>40</v>
      </c>
      <c r="B391" s="373" t="s">
        <v>7717</v>
      </c>
      <c r="C391" s="374" t="s">
        <v>8090</v>
      </c>
      <c r="D391" s="374"/>
      <c r="E391" s="375" t="s">
        <v>8091</v>
      </c>
    </row>
    <row r="392" spans="1:5" ht="27.95" customHeight="1">
      <c r="A392" s="372">
        <v>41</v>
      </c>
      <c r="B392" s="373" t="s">
        <v>8092</v>
      </c>
      <c r="C392" s="374" t="s">
        <v>8093</v>
      </c>
      <c r="D392" s="374"/>
      <c r="E392" s="375" t="s">
        <v>833</v>
      </c>
    </row>
    <row r="393" spans="1:5" ht="27.95" customHeight="1">
      <c r="A393" s="372">
        <v>42</v>
      </c>
      <c r="B393" s="373" t="s">
        <v>7718</v>
      </c>
      <c r="C393" s="374" t="s">
        <v>8094</v>
      </c>
      <c r="D393" s="374"/>
      <c r="E393" s="375" t="s">
        <v>7719</v>
      </c>
    </row>
    <row r="394" spans="1:5" ht="27.95" customHeight="1">
      <c r="A394" s="372">
        <v>43</v>
      </c>
      <c r="B394" s="373" t="s">
        <v>7720</v>
      </c>
      <c r="C394" s="374" t="s">
        <v>7721</v>
      </c>
      <c r="D394" s="374"/>
      <c r="E394" s="375" t="s">
        <v>907</v>
      </c>
    </row>
    <row r="395" spans="1:5" ht="27.95" customHeight="1">
      <c r="A395" s="372">
        <v>44</v>
      </c>
      <c r="B395" s="373" t="s">
        <v>7722</v>
      </c>
      <c r="C395" s="374" t="s">
        <v>8095</v>
      </c>
      <c r="D395" s="374"/>
      <c r="E395" s="375" t="s">
        <v>8096</v>
      </c>
    </row>
    <row r="396" spans="1:5" ht="27.95" customHeight="1">
      <c r="A396" s="372">
        <v>45</v>
      </c>
      <c r="B396" s="373" t="s">
        <v>8097</v>
      </c>
      <c r="C396" s="374" t="s">
        <v>8098</v>
      </c>
      <c r="D396" s="374"/>
      <c r="E396" s="375" t="s">
        <v>8099</v>
      </c>
    </row>
    <row r="397" spans="1:5" ht="27.95" customHeight="1">
      <c r="A397" s="372">
        <v>46</v>
      </c>
      <c r="B397" s="373" t="s">
        <v>7723</v>
      </c>
      <c r="C397" s="374" t="s">
        <v>16056</v>
      </c>
      <c r="D397" s="374" t="s">
        <v>15976</v>
      </c>
      <c r="E397" s="375" t="s">
        <v>456</v>
      </c>
    </row>
    <row r="398" spans="1:5" ht="27.95" customHeight="1">
      <c r="A398" s="372">
        <v>47</v>
      </c>
      <c r="B398" s="373" t="s">
        <v>8100</v>
      </c>
      <c r="C398" s="374" t="s">
        <v>7724</v>
      </c>
      <c r="D398" s="374"/>
      <c r="E398" s="375" t="s">
        <v>7673</v>
      </c>
    </row>
    <row r="399" spans="1:5" ht="27.95" customHeight="1">
      <c r="A399" s="372">
        <v>48</v>
      </c>
      <c r="B399" s="373" t="s">
        <v>8101</v>
      </c>
      <c r="C399" s="374" t="s">
        <v>16057</v>
      </c>
      <c r="D399" s="374" t="s">
        <v>15977</v>
      </c>
      <c r="E399" s="375" t="s">
        <v>760</v>
      </c>
    </row>
    <row r="400" spans="1:5" ht="27.95" customHeight="1">
      <c r="A400" s="372">
        <v>49</v>
      </c>
      <c r="B400" s="373" t="s">
        <v>7725</v>
      </c>
      <c r="C400" s="374" t="s">
        <v>16058</v>
      </c>
      <c r="D400" s="374" t="s">
        <v>15978</v>
      </c>
      <c r="E400" s="375" t="s">
        <v>760</v>
      </c>
    </row>
    <row r="401" spans="1:5" ht="27.95" customHeight="1">
      <c r="A401" s="372">
        <v>50</v>
      </c>
      <c r="B401" s="373" t="s">
        <v>8102</v>
      </c>
      <c r="C401" s="374" t="s">
        <v>7726</v>
      </c>
      <c r="D401" s="374"/>
      <c r="E401" s="375" t="s">
        <v>760</v>
      </c>
    </row>
    <row r="402" spans="1:5" ht="27.95" customHeight="1">
      <c r="A402" s="372">
        <v>51</v>
      </c>
      <c r="B402" s="373" t="s">
        <v>8103</v>
      </c>
      <c r="C402" s="374" t="s">
        <v>16059</v>
      </c>
      <c r="D402" s="374" t="s">
        <v>15979</v>
      </c>
      <c r="E402" s="375" t="s">
        <v>760</v>
      </c>
    </row>
    <row r="403" spans="1:5" ht="27.95" customHeight="1">
      <c r="A403" s="372">
        <v>52</v>
      </c>
      <c r="B403" s="373" t="s">
        <v>7727</v>
      </c>
      <c r="C403" s="374" t="s">
        <v>16060</v>
      </c>
      <c r="D403" s="374" t="s">
        <v>15980</v>
      </c>
      <c r="E403" s="375" t="s">
        <v>760</v>
      </c>
    </row>
    <row r="404" spans="1:5" ht="27.95" customHeight="1">
      <c r="A404" s="372">
        <v>53</v>
      </c>
      <c r="B404" s="373" t="s">
        <v>8104</v>
      </c>
      <c r="C404" s="374" t="s">
        <v>16061</v>
      </c>
      <c r="D404" s="374" t="s">
        <v>15981</v>
      </c>
      <c r="E404" s="375" t="s">
        <v>760</v>
      </c>
    </row>
    <row r="405" spans="1:5" ht="27.95" customHeight="1">
      <c r="A405" s="372">
        <v>54</v>
      </c>
      <c r="B405" s="373" t="s">
        <v>8105</v>
      </c>
      <c r="C405" s="374" t="s">
        <v>16062</v>
      </c>
      <c r="D405" s="374" t="s">
        <v>15982</v>
      </c>
      <c r="E405" s="375" t="s">
        <v>7728</v>
      </c>
    </row>
    <row r="406" spans="1:5" ht="27.95" customHeight="1">
      <c r="A406" s="372">
        <v>55</v>
      </c>
      <c r="B406" s="373" t="s">
        <v>7729</v>
      </c>
      <c r="C406" s="374" t="s">
        <v>16063</v>
      </c>
      <c r="D406" s="374" t="s">
        <v>15983</v>
      </c>
      <c r="E406" s="375" t="s">
        <v>7730</v>
      </c>
    </row>
    <row r="407" spans="1:5" ht="27.95" customHeight="1">
      <c r="A407" s="372">
        <v>56</v>
      </c>
      <c r="B407" s="373" t="s">
        <v>7731</v>
      </c>
      <c r="C407" s="374" t="s">
        <v>7732</v>
      </c>
      <c r="D407" s="374"/>
      <c r="E407" s="375" t="s">
        <v>7733</v>
      </c>
    </row>
    <row r="408" spans="1:5" ht="27.95" customHeight="1">
      <c r="A408" s="372">
        <v>57</v>
      </c>
      <c r="B408" s="373" t="s">
        <v>7734</v>
      </c>
      <c r="C408" s="374" t="s">
        <v>16064</v>
      </c>
      <c r="D408" s="374" t="s">
        <v>15984</v>
      </c>
      <c r="E408" s="375" t="s">
        <v>7735</v>
      </c>
    </row>
    <row r="409" spans="1:5" ht="27.95" customHeight="1">
      <c r="A409" s="372">
        <v>58</v>
      </c>
      <c r="B409" s="373" t="s">
        <v>7736</v>
      </c>
      <c r="C409" s="374" t="s">
        <v>7737</v>
      </c>
      <c r="D409" s="374"/>
      <c r="E409" s="375" t="s">
        <v>907</v>
      </c>
    </row>
    <row r="410" spans="1:5" ht="27.95" customHeight="1">
      <c r="A410" s="372">
        <v>59</v>
      </c>
      <c r="B410" s="373" t="s">
        <v>8106</v>
      </c>
      <c r="C410" s="374" t="s">
        <v>8107</v>
      </c>
      <c r="D410" s="374"/>
      <c r="E410" s="375" t="s">
        <v>8108</v>
      </c>
    </row>
    <row r="411" spans="1:5" ht="27.95" customHeight="1">
      <c r="A411" s="372">
        <v>60</v>
      </c>
      <c r="B411" s="373" t="s">
        <v>7738</v>
      </c>
      <c r="C411" s="374" t="s">
        <v>7739</v>
      </c>
      <c r="D411" s="374"/>
      <c r="E411" s="375" t="s">
        <v>8109</v>
      </c>
    </row>
    <row r="412" spans="1:5" ht="27.95" customHeight="1">
      <c r="A412" s="372">
        <v>61</v>
      </c>
      <c r="B412" s="373" t="s">
        <v>7740</v>
      </c>
      <c r="C412" s="374" t="s">
        <v>7741</v>
      </c>
      <c r="D412" s="374"/>
      <c r="E412" s="375" t="s">
        <v>8109</v>
      </c>
    </row>
    <row r="413" spans="1:5" ht="27.95" customHeight="1" thickBot="1">
      <c r="A413" s="392">
        <v>62</v>
      </c>
      <c r="B413" s="400" t="s">
        <v>7742</v>
      </c>
      <c r="C413" s="393" t="s">
        <v>7743</v>
      </c>
      <c r="D413" s="393"/>
      <c r="E413" s="401" t="s">
        <v>7349</v>
      </c>
    </row>
    <row r="414" spans="1:5" ht="36" customHeight="1" thickTop="1">
      <c r="A414" s="746" t="s">
        <v>7978</v>
      </c>
      <c r="B414" s="746"/>
      <c r="C414" s="747" t="s">
        <v>8110</v>
      </c>
      <c r="D414" s="748"/>
      <c r="E414" s="749"/>
    </row>
    <row r="418" spans="5:5">
      <c r="E418" s="70"/>
    </row>
    <row r="419" spans="5:5">
      <c r="E419" s="70"/>
    </row>
    <row r="420" spans="5:5">
      <c r="E420" s="70"/>
    </row>
    <row r="421" spans="5:5">
      <c r="E421" s="70"/>
    </row>
    <row r="422" spans="5:5">
      <c r="E422" s="70"/>
    </row>
    <row r="423" spans="5:5">
      <c r="E423" s="70"/>
    </row>
    <row r="424" spans="5:5">
      <c r="E424" s="70"/>
    </row>
    <row r="425" spans="5:5">
      <c r="E425" s="70"/>
    </row>
    <row r="426" spans="5:5">
      <c r="E426" s="70"/>
    </row>
    <row r="427" spans="5:5">
      <c r="E427" s="70"/>
    </row>
  </sheetData>
  <mergeCells count="9">
    <mergeCell ref="A414:B414"/>
    <mergeCell ref="C414:E414"/>
    <mergeCell ref="A1:E1"/>
    <mergeCell ref="A119:B119"/>
    <mergeCell ref="C119:E119"/>
    <mergeCell ref="A266:B266"/>
    <mergeCell ref="C266:E266"/>
    <mergeCell ref="A349:B349"/>
    <mergeCell ref="C349:E349"/>
  </mergeCells>
  <phoneticPr fontId="3" type="noConversion"/>
  <pageMargins left="0.21" right="0.15748031496062992" top="0.39370078740157483" bottom="0.19685039370078741" header="0.31496062992125984" footer="0.15748031496062992"/>
  <pageSetup paperSize="9" scale="84" orientation="portrait" r:id="rId1"/>
  <rowBreaks count="4" manualBreakCount="4">
    <brk id="119" max="4" man="1"/>
    <brk id="266" max="4" man="1"/>
    <brk id="349" max="4" man="1"/>
    <brk id="381" max="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316"/>
  <sheetViews>
    <sheetView zoomScale="80" zoomScaleNormal="80" workbookViewId="0">
      <selection sqref="A1:E1"/>
    </sheetView>
  </sheetViews>
  <sheetFormatPr defaultRowHeight="16.5"/>
  <cols>
    <col min="1" max="1" width="5.25" style="409" customWidth="1"/>
    <col min="2" max="2" width="39" style="409" customWidth="1"/>
    <col min="3" max="3" width="36.375" style="409" bestFit="1" customWidth="1"/>
    <col min="4" max="4" width="36.375" style="409" customWidth="1"/>
    <col min="5" max="5" width="20.75" style="409" customWidth="1"/>
    <col min="6" max="256" width="9" style="409"/>
    <col min="257" max="257" width="5.25" style="409" customWidth="1"/>
    <col min="258" max="258" width="39" style="409" customWidth="1"/>
    <col min="259" max="259" width="36.375" style="409" bestFit="1" customWidth="1"/>
    <col min="260" max="260" width="20.75" style="409" customWidth="1"/>
    <col min="261" max="261" width="5.625" style="409" bestFit="1" customWidth="1"/>
    <col min="262" max="512" width="9" style="409"/>
    <col min="513" max="513" width="5.25" style="409" customWidth="1"/>
    <col min="514" max="514" width="39" style="409" customWidth="1"/>
    <col min="515" max="515" width="36.375" style="409" bestFit="1" customWidth="1"/>
    <col min="516" max="516" width="20.75" style="409" customWidth="1"/>
    <col min="517" max="517" width="5.625" style="409" bestFit="1" customWidth="1"/>
    <col min="518" max="768" width="9" style="409"/>
    <col min="769" max="769" width="5.25" style="409" customWidth="1"/>
    <col min="770" max="770" width="39" style="409" customWidth="1"/>
    <col min="771" max="771" width="36.375" style="409" bestFit="1" customWidth="1"/>
    <col min="772" max="772" width="20.75" style="409" customWidth="1"/>
    <col min="773" max="773" width="5.625" style="409" bestFit="1" customWidth="1"/>
    <col min="774" max="1024" width="9" style="409"/>
    <col min="1025" max="1025" width="5.25" style="409" customWidth="1"/>
    <col min="1026" max="1026" width="39" style="409" customWidth="1"/>
    <col min="1027" max="1027" width="36.375" style="409" bestFit="1" customWidth="1"/>
    <col min="1028" max="1028" width="20.75" style="409" customWidth="1"/>
    <col min="1029" max="1029" width="5.625" style="409" bestFit="1" customWidth="1"/>
    <col min="1030" max="1280" width="9" style="409"/>
    <col min="1281" max="1281" width="5.25" style="409" customWidth="1"/>
    <col min="1282" max="1282" width="39" style="409" customWidth="1"/>
    <col min="1283" max="1283" width="36.375" style="409" bestFit="1" customWidth="1"/>
    <col min="1284" max="1284" width="20.75" style="409" customWidth="1"/>
    <col min="1285" max="1285" width="5.625" style="409" bestFit="1" customWidth="1"/>
    <col min="1286" max="1536" width="9" style="409"/>
    <col min="1537" max="1537" width="5.25" style="409" customWidth="1"/>
    <col min="1538" max="1538" width="39" style="409" customWidth="1"/>
    <col min="1539" max="1539" width="36.375" style="409" bestFit="1" customWidth="1"/>
    <col min="1540" max="1540" width="20.75" style="409" customWidth="1"/>
    <col min="1541" max="1541" width="5.625" style="409" bestFit="1" customWidth="1"/>
    <col min="1542" max="1792" width="9" style="409"/>
    <col min="1793" max="1793" width="5.25" style="409" customWidth="1"/>
    <col min="1794" max="1794" width="39" style="409" customWidth="1"/>
    <col min="1795" max="1795" width="36.375" style="409" bestFit="1" customWidth="1"/>
    <col min="1796" max="1796" width="20.75" style="409" customWidth="1"/>
    <col min="1797" max="1797" width="5.625" style="409" bestFit="1" customWidth="1"/>
    <col min="1798" max="2048" width="9" style="409"/>
    <col min="2049" max="2049" width="5.25" style="409" customWidth="1"/>
    <col min="2050" max="2050" width="39" style="409" customWidth="1"/>
    <col min="2051" max="2051" width="36.375" style="409" bestFit="1" customWidth="1"/>
    <col min="2052" max="2052" width="20.75" style="409" customWidth="1"/>
    <col min="2053" max="2053" width="5.625" style="409" bestFit="1" customWidth="1"/>
    <col min="2054" max="2304" width="9" style="409"/>
    <col min="2305" max="2305" width="5.25" style="409" customWidth="1"/>
    <col min="2306" max="2306" width="39" style="409" customWidth="1"/>
    <col min="2307" max="2307" width="36.375" style="409" bestFit="1" customWidth="1"/>
    <col min="2308" max="2308" width="20.75" style="409" customWidth="1"/>
    <col min="2309" max="2309" width="5.625" style="409" bestFit="1" customWidth="1"/>
    <col min="2310" max="2560" width="9" style="409"/>
    <col min="2561" max="2561" width="5.25" style="409" customWidth="1"/>
    <col min="2562" max="2562" width="39" style="409" customWidth="1"/>
    <col min="2563" max="2563" width="36.375" style="409" bestFit="1" customWidth="1"/>
    <col min="2564" max="2564" width="20.75" style="409" customWidth="1"/>
    <col min="2565" max="2565" width="5.625" style="409" bestFit="1" customWidth="1"/>
    <col min="2566" max="2816" width="9" style="409"/>
    <col min="2817" max="2817" width="5.25" style="409" customWidth="1"/>
    <col min="2818" max="2818" width="39" style="409" customWidth="1"/>
    <col min="2819" max="2819" width="36.375" style="409" bestFit="1" customWidth="1"/>
    <col min="2820" max="2820" width="20.75" style="409" customWidth="1"/>
    <col min="2821" max="2821" width="5.625" style="409" bestFit="1" customWidth="1"/>
    <col min="2822" max="3072" width="9" style="409"/>
    <col min="3073" max="3073" width="5.25" style="409" customWidth="1"/>
    <col min="3074" max="3074" width="39" style="409" customWidth="1"/>
    <col min="3075" max="3075" width="36.375" style="409" bestFit="1" customWidth="1"/>
    <col min="3076" max="3076" width="20.75" style="409" customWidth="1"/>
    <col min="3077" max="3077" width="5.625" style="409" bestFit="1" customWidth="1"/>
    <col min="3078" max="3328" width="9" style="409"/>
    <col min="3329" max="3329" width="5.25" style="409" customWidth="1"/>
    <col min="3330" max="3330" width="39" style="409" customWidth="1"/>
    <col min="3331" max="3331" width="36.375" style="409" bestFit="1" customWidth="1"/>
    <col min="3332" max="3332" width="20.75" style="409" customWidth="1"/>
    <col min="3333" max="3333" width="5.625" style="409" bestFit="1" customWidth="1"/>
    <col min="3334" max="3584" width="9" style="409"/>
    <col min="3585" max="3585" width="5.25" style="409" customWidth="1"/>
    <col min="3586" max="3586" width="39" style="409" customWidth="1"/>
    <col min="3587" max="3587" width="36.375" style="409" bestFit="1" customWidth="1"/>
    <col min="3588" max="3588" width="20.75" style="409" customWidth="1"/>
    <col min="3589" max="3589" width="5.625" style="409" bestFit="1" customWidth="1"/>
    <col min="3590" max="3840" width="9" style="409"/>
    <col min="3841" max="3841" width="5.25" style="409" customWidth="1"/>
    <col min="3842" max="3842" width="39" style="409" customWidth="1"/>
    <col min="3843" max="3843" width="36.375" style="409" bestFit="1" customWidth="1"/>
    <col min="3844" max="3844" width="20.75" style="409" customWidth="1"/>
    <col min="3845" max="3845" width="5.625" style="409" bestFit="1" customWidth="1"/>
    <col min="3846" max="4096" width="9" style="409"/>
    <col min="4097" max="4097" width="5.25" style="409" customWidth="1"/>
    <col min="4098" max="4098" width="39" style="409" customWidth="1"/>
    <col min="4099" max="4099" width="36.375" style="409" bestFit="1" customWidth="1"/>
    <col min="4100" max="4100" width="20.75" style="409" customWidth="1"/>
    <col min="4101" max="4101" width="5.625" style="409" bestFit="1" customWidth="1"/>
    <col min="4102" max="4352" width="9" style="409"/>
    <col min="4353" max="4353" width="5.25" style="409" customWidth="1"/>
    <col min="4354" max="4354" width="39" style="409" customWidth="1"/>
    <col min="4355" max="4355" width="36.375" style="409" bestFit="1" customWidth="1"/>
    <col min="4356" max="4356" width="20.75" style="409" customWidth="1"/>
    <col min="4357" max="4357" width="5.625" style="409" bestFit="1" customWidth="1"/>
    <col min="4358" max="4608" width="9" style="409"/>
    <col min="4609" max="4609" width="5.25" style="409" customWidth="1"/>
    <col min="4610" max="4610" width="39" style="409" customWidth="1"/>
    <col min="4611" max="4611" width="36.375" style="409" bestFit="1" customWidth="1"/>
    <col min="4612" max="4612" width="20.75" style="409" customWidth="1"/>
    <col min="4613" max="4613" width="5.625" style="409" bestFit="1" customWidth="1"/>
    <col min="4614" max="4864" width="9" style="409"/>
    <col min="4865" max="4865" width="5.25" style="409" customWidth="1"/>
    <col min="4866" max="4866" width="39" style="409" customWidth="1"/>
    <col min="4867" max="4867" width="36.375" style="409" bestFit="1" customWidth="1"/>
    <col min="4868" max="4868" width="20.75" style="409" customWidth="1"/>
    <col min="4869" max="4869" width="5.625" style="409" bestFit="1" customWidth="1"/>
    <col min="4870" max="5120" width="9" style="409"/>
    <col min="5121" max="5121" width="5.25" style="409" customWidth="1"/>
    <col min="5122" max="5122" width="39" style="409" customWidth="1"/>
    <col min="5123" max="5123" width="36.375" style="409" bestFit="1" customWidth="1"/>
    <col min="5124" max="5124" width="20.75" style="409" customWidth="1"/>
    <col min="5125" max="5125" width="5.625" style="409" bestFit="1" customWidth="1"/>
    <col min="5126" max="5376" width="9" style="409"/>
    <col min="5377" max="5377" width="5.25" style="409" customWidth="1"/>
    <col min="5378" max="5378" width="39" style="409" customWidth="1"/>
    <col min="5379" max="5379" width="36.375" style="409" bestFit="1" customWidth="1"/>
    <col min="5380" max="5380" width="20.75" style="409" customWidth="1"/>
    <col min="5381" max="5381" width="5.625" style="409" bestFit="1" customWidth="1"/>
    <col min="5382" max="5632" width="9" style="409"/>
    <col min="5633" max="5633" width="5.25" style="409" customWidth="1"/>
    <col min="5634" max="5634" width="39" style="409" customWidth="1"/>
    <col min="5635" max="5635" width="36.375" style="409" bestFit="1" customWidth="1"/>
    <col min="5636" max="5636" width="20.75" style="409" customWidth="1"/>
    <col min="5637" max="5637" width="5.625" style="409" bestFit="1" customWidth="1"/>
    <col min="5638" max="5888" width="9" style="409"/>
    <col min="5889" max="5889" width="5.25" style="409" customWidth="1"/>
    <col min="5890" max="5890" width="39" style="409" customWidth="1"/>
    <col min="5891" max="5891" width="36.375" style="409" bestFit="1" customWidth="1"/>
    <col min="5892" max="5892" width="20.75" style="409" customWidth="1"/>
    <col min="5893" max="5893" width="5.625" style="409" bestFit="1" customWidth="1"/>
    <col min="5894" max="6144" width="9" style="409"/>
    <col min="6145" max="6145" width="5.25" style="409" customWidth="1"/>
    <col min="6146" max="6146" width="39" style="409" customWidth="1"/>
    <col min="6147" max="6147" width="36.375" style="409" bestFit="1" customWidth="1"/>
    <col min="6148" max="6148" width="20.75" style="409" customWidth="1"/>
    <col min="6149" max="6149" width="5.625" style="409" bestFit="1" customWidth="1"/>
    <col min="6150" max="6400" width="9" style="409"/>
    <col min="6401" max="6401" width="5.25" style="409" customWidth="1"/>
    <col min="6402" max="6402" width="39" style="409" customWidth="1"/>
    <col min="6403" max="6403" width="36.375" style="409" bestFit="1" customWidth="1"/>
    <col min="6404" max="6404" width="20.75" style="409" customWidth="1"/>
    <col min="6405" max="6405" width="5.625" style="409" bestFit="1" customWidth="1"/>
    <col min="6406" max="6656" width="9" style="409"/>
    <col min="6657" max="6657" width="5.25" style="409" customWidth="1"/>
    <col min="6658" max="6658" width="39" style="409" customWidth="1"/>
    <col min="6659" max="6659" width="36.375" style="409" bestFit="1" customWidth="1"/>
    <col min="6660" max="6660" width="20.75" style="409" customWidth="1"/>
    <col min="6661" max="6661" width="5.625" style="409" bestFit="1" customWidth="1"/>
    <col min="6662" max="6912" width="9" style="409"/>
    <col min="6913" max="6913" width="5.25" style="409" customWidth="1"/>
    <col min="6914" max="6914" width="39" style="409" customWidth="1"/>
    <col min="6915" max="6915" width="36.375" style="409" bestFit="1" customWidth="1"/>
    <col min="6916" max="6916" width="20.75" style="409" customWidth="1"/>
    <col min="6917" max="6917" width="5.625" style="409" bestFit="1" customWidth="1"/>
    <col min="6918" max="7168" width="9" style="409"/>
    <col min="7169" max="7169" width="5.25" style="409" customWidth="1"/>
    <col min="7170" max="7170" width="39" style="409" customWidth="1"/>
    <col min="7171" max="7171" width="36.375" style="409" bestFit="1" customWidth="1"/>
    <col min="7172" max="7172" width="20.75" style="409" customWidth="1"/>
    <col min="7173" max="7173" width="5.625" style="409" bestFit="1" customWidth="1"/>
    <col min="7174" max="7424" width="9" style="409"/>
    <col min="7425" max="7425" width="5.25" style="409" customWidth="1"/>
    <col min="7426" max="7426" width="39" style="409" customWidth="1"/>
    <col min="7427" max="7427" width="36.375" style="409" bestFit="1" customWidth="1"/>
    <col min="7428" max="7428" width="20.75" style="409" customWidth="1"/>
    <col min="7429" max="7429" width="5.625" style="409" bestFit="1" customWidth="1"/>
    <col min="7430" max="7680" width="9" style="409"/>
    <col min="7681" max="7681" width="5.25" style="409" customWidth="1"/>
    <col min="7682" max="7682" width="39" style="409" customWidth="1"/>
    <col min="7683" max="7683" width="36.375" style="409" bestFit="1" customWidth="1"/>
    <col min="7684" max="7684" width="20.75" style="409" customWidth="1"/>
    <col min="7685" max="7685" width="5.625" style="409" bestFit="1" customWidth="1"/>
    <col min="7686" max="7936" width="9" style="409"/>
    <col min="7937" max="7937" width="5.25" style="409" customWidth="1"/>
    <col min="7938" max="7938" width="39" style="409" customWidth="1"/>
    <col min="7939" max="7939" width="36.375" style="409" bestFit="1" customWidth="1"/>
    <col min="7940" max="7940" width="20.75" style="409" customWidth="1"/>
    <col min="7941" max="7941" width="5.625" style="409" bestFit="1" customWidth="1"/>
    <col min="7942" max="8192" width="9" style="409"/>
    <col min="8193" max="8193" width="5.25" style="409" customWidth="1"/>
    <col min="8194" max="8194" width="39" style="409" customWidth="1"/>
    <col min="8195" max="8195" width="36.375" style="409" bestFit="1" customWidth="1"/>
    <col min="8196" max="8196" width="20.75" style="409" customWidth="1"/>
    <col min="8197" max="8197" width="5.625" style="409" bestFit="1" customWidth="1"/>
    <col min="8198" max="8448" width="9" style="409"/>
    <col min="8449" max="8449" width="5.25" style="409" customWidth="1"/>
    <col min="8450" max="8450" width="39" style="409" customWidth="1"/>
    <col min="8451" max="8451" width="36.375" style="409" bestFit="1" customWidth="1"/>
    <col min="8452" max="8452" width="20.75" style="409" customWidth="1"/>
    <col min="8453" max="8453" width="5.625" style="409" bestFit="1" customWidth="1"/>
    <col min="8454" max="8704" width="9" style="409"/>
    <col min="8705" max="8705" width="5.25" style="409" customWidth="1"/>
    <col min="8706" max="8706" width="39" style="409" customWidth="1"/>
    <col min="8707" max="8707" width="36.375" style="409" bestFit="1" customWidth="1"/>
    <col min="8708" max="8708" width="20.75" style="409" customWidth="1"/>
    <col min="8709" max="8709" width="5.625" style="409" bestFit="1" customWidth="1"/>
    <col min="8710" max="8960" width="9" style="409"/>
    <col min="8961" max="8961" width="5.25" style="409" customWidth="1"/>
    <col min="8962" max="8962" width="39" style="409" customWidth="1"/>
    <col min="8963" max="8963" width="36.375" style="409" bestFit="1" customWidth="1"/>
    <col min="8964" max="8964" width="20.75" style="409" customWidth="1"/>
    <col min="8965" max="8965" width="5.625" style="409" bestFit="1" customWidth="1"/>
    <col min="8966" max="9216" width="9" style="409"/>
    <col min="9217" max="9217" width="5.25" style="409" customWidth="1"/>
    <col min="9218" max="9218" width="39" style="409" customWidth="1"/>
    <col min="9219" max="9219" width="36.375" style="409" bestFit="1" customWidth="1"/>
    <col min="9220" max="9220" width="20.75" style="409" customWidth="1"/>
    <col min="9221" max="9221" width="5.625" style="409" bestFit="1" customWidth="1"/>
    <col min="9222" max="9472" width="9" style="409"/>
    <col min="9473" max="9473" width="5.25" style="409" customWidth="1"/>
    <col min="9474" max="9474" width="39" style="409" customWidth="1"/>
    <col min="9475" max="9475" width="36.375" style="409" bestFit="1" customWidth="1"/>
    <col min="9476" max="9476" width="20.75" style="409" customWidth="1"/>
    <col min="9477" max="9477" width="5.625" style="409" bestFit="1" customWidth="1"/>
    <col min="9478" max="9728" width="9" style="409"/>
    <col min="9729" max="9729" width="5.25" style="409" customWidth="1"/>
    <col min="9730" max="9730" width="39" style="409" customWidth="1"/>
    <col min="9731" max="9731" width="36.375" style="409" bestFit="1" customWidth="1"/>
    <col min="9732" max="9732" width="20.75" style="409" customWidth="1"/>
    <col min="9733" max="9733" width="5.625" style="409" bestFit="1" customWidth="1"/>
    <col min="9734" max="9984" width="9" style="409"/>
    <col min="9985" max="9985" width="5.25" style="409" customWidth="1"/>
    <col min="9986" max="9986" width="39" style="409" customWidth="1"/>
    <col min="9987" max="9987" width="36.375" style="409" bestFit="1" customWidth="1"/>
    <col min="9988" max="9988" width="20.75" style="409" customWidth="1"/>
    <col min="9989" max="9989" width="5.625" style="409" bestFit="1" customWidth="1"/>
    <col min="9990" max="10240" width="9" style="409"/>
    <col min="10241" max="10241" width="5.25" style="409" customWidth="1"/>
    <col min="10242" max="10242" width="39" style="409" customWidth="1"/>
    <col min="10243" max="10243" width="36.375" style="409" bestFit="1" customWidth="1"/>
    <col min="10244" max="10244" width="20.75" style="409" customWidth="1"/>
    <col min="10245" max="10245" width="5.625" style="409" bestFit="1" customWidth="1"/>
    <col min="10246" max="10496" width="9" style="409"/>
    <col min="10497" max="10497" width="5.25" style="409" customWidth="1"/>
    <col min="10498" max="10498" width="39" style="409" customWidth="1"/>
    <col min="10499" max="10499" width="36.375" style="409" bestFit="1" customWidth="1"/>
    <col min="10500" max="10500" width="20.75" style="409" customWidth="1"/>
    <col min="10501" max="10501" width="5.625" style="409" bestFit="1" customWidth="1"/>
    <col min="10502" max="10752" width="9" style="409"/>
    <col min="10753" max="10753" width="5.25" style="409" customWidth="1"/>
    <col min="10754" max="10754" width="39" style="409" customWidth="1"/>
    <col min="10755" max="10755" width="36.375" style="409" bestFit="1" customWidth="1"/>
    <col min="10756" max="10756" width="20.75" style="409" customWidth="1"/>
    <col min="10757" max="10757" width="5.625" style="409" bestFit="1" customWidth="1"/>
    <col min="10758" max="11008" width="9" style="409"/>
    <col min="11009" max="11009" width="5.25" style="409" customWidth="1"/>
    <col min="11010" max="11010" width="39" style="409" customWidth="1"/>
    <col min="11011" max="11011" width="36.375" style="409" bestFit="1" customWidth="1"/>
    <col min="11012" max="11012" width="20.75" style="409" customWidth="1"/>
    <col min="11013" max="11013" width="5.625" style="409" bestFit="1" customWidth="1"/>
    <col min="11014" max="11264" width="9" style="409"/>
    <col min="11265" max="11265" width="5.25" style="409" customWidth="1"/>
    <col min="11266" max="11266" width="39" style="409" customWidth="1"/>
    <col min="11267" max="11267" width="36.375" style="409" bestFit="1" customWidth="1"/>
    <col min="11268" max="11268" width="20.75" style="409" customWidth="1"/>
    <col min="11269" max="11269" width="5.625" style="409" bestFit="1" customWidth="1"/>
    <col min="11270" max="11520" width="9" style="409"/>
    <col min="11521" max="11521" width="5.25" style="409" customWidth="1"/>
    <col min="11522" max="11522" width="39" style="409" customWidth="1"/>
    <col min="11523" max="11523" width="36.375" style="409" bestFit="1" customWidth="1"/>
    <col min="11524" max="11524" width="20.75" style="409" customWidth="1"/>
    <col min="11525" max="11525" width="5.625" style="409" bestFit="1" customWidth="1"/>
    <col min="11526" max="11776" width="9" style="409"/>
    <col min="11777" max="11777" width="5.25" style="409" customWidth="1"/>
    <col min="11778" max="11778" width="39" style="409" customWidth="1"/>
    <col min="11779" max="11779" width="36.375" style="409" bestFit="1" customWidth="1"/>
    <col min="11780" max="11780" width="20.75" style="409" customWidth="1"/>
    <col min="11781" max="11781" width="5.625" style="409" bestFit="1" customWidth="1"/>
    <col min="11782" max="12032" width="9" style="409"/>
    <col min="12033" max="12033" width="5.25" style="409" customWidth="1"/>
    <col min="12034" max="12034" width="39" style="409" customWidth="1"/>
    <col min="12035" max="12035" width="36.375" style="409" bestFit="1" customWidth="1"/>
    <col min="12036" max="12036" width="20.75" style="409" customWidth="1"/>
    <col min="12037" max="12037" width="5.625" style="409" bestFit="1" customWidth="1"/>
    <col min="12038" max="12288" width="9" style="409"/>
    <col min="12289" max="12289" width="5.25" style="409" customWidth="1"/>
    <col min="12290" max="12290" width="39" style="409" customWidth="1"/>
    <col min="12291" max="12291" width="36.375" style="409" bestFit="1" customWidth="1"/>
    <col min="12292" max="12292" width="20.75" style="409" customWidth="1"/>
    <col min="12293" max="12293" width="5.625" style="409" bestFit="1" customWidth="1"/>
    <col min="12294" max="12544" width="9" style="409"/>
    <col min="12545" max="12545" width="5.25" style="409" customWidth="1"/>
    <col min="12546" max="12546" width="39" style="409" customWidth="1"/>
    <col min="12547" max="12547" width="36.375" style="409" bestFit="1" customWidth="1"/>
    <col min="12548" max="12548" width="20.75" style="409" customWidth="1"/>
    <col min="12549" max="12549" width="5.625" style="409" bestFit="1" customWidth="1"/>
    <col min="12550" max="12800" width="9" style="409"/>
    <col min="12801" max="12801" width="5.25" style="409" customWidth="1"/>
    <col min="12802" max="12802" width="39" style="409" customWidth="1"/>
    <col min="12803" max="12803" width="36.375" style="409" bestFit="1" customWidth="1"/>
    <col min="12804" max="12804" width="20.75" style="409" customWidth="1"/>
    <col min="12805" max="12805" width="5.625" style="409" bestFit="1" customWidth="1"/>
    <col min="12806" max="13056" width="9" style="409"/>
    <col min="13057" max="13057" width="5.25" style="409" customWidth="1"/>
    <col min="13058" max="13058" width="39" style="409" customWidth="1"/>
    <col min="13059" max="13059" width="36.375" style="409" bestFit="1" customWidth="1"/>
    <col min="13060" max="13060" width="20.75" style="409" customWidth="1"/>
    <col min="13061" max="13061" width="5.625" style="409" bestFit="1" customWidth="1"/>
    <col min="13062" max="13312" width="9" style="409"/>
    <col min="13313" max="13313" width="5.25" style="409" customWidth="1"/>
    <col min="13314" max="13314" width="39" style="409" customWidth="1"/>
    <col min="13315" max="13315" width="36.375" style="409" bestFit="1" customWidth="1"/>
    <col min="13316" max="13316" width="20.75" style="409" customWidth="1"/>
    <col min="13317" max="13317" width="5.625" style="409" bestFit="1" customWidth="1"/>
    <col min="13318" max="13568" width="9" style="409"/>
    <col min="13569" max="13569" width="5.25" style="409" customWidth="1"/>
    <col min="13570" max="13570" width="39" style="409" customWidth="1"/>
    <col min="13571" max="13571" width="36.375" style="409" bestFit="1" customWidth="1"/>
    <col min="13572" max="13572" width="20.75" style="409" customWidth="1"/>
    <col min="13573" max="13573" width="5.625" style="409" bestFit="1" customWidth="1"/>
    <col min="13574" max="13824" width="9" style="409"/>
    <col min="13825" max="13825" width="5.25" style="409" customWidth="1"/>
    <col min="13826" max="13826" width="39" style="409" customWidth="1"/>
    <col min="13827" max="13827" width="36.375" style="409" bestFit="1" customWidth="1"/>
    <col min="13828" max="13828" width="20.75" style="409" customWidth="1"/>
    <col min="13829" max="13829" width="5.625" style="409" bestFit="1" customWidth="1"/>
    <col min="13830" max="14080" width="9" style="409"/>
    <col min="14081" max="14081" width="5.25" style="409" customWidth="1"/>
    <col min="14082" max="14082" width="39" style="409" customWidth="1"/>
    <col min="14083" max="14083" width="36.375" style="409" bestFit="1" customWidth="1"/>
    <col min="14084" max="14084" width="20.75" style="409" customWidth="1"/>
    <col min="14085" max="14085" width="5.625" style="409" bestFit="1" customWidth="1"/>
    <col min="14086" max="14336" width="9" style="409"/>
    <col min="14337" max="14337" width="5.25" style="409" customWidth="1"/>
    <col min="14338" max="14338" width="39" style="409" customWidth="1"/>
    <col min="14339" max="14339" width="36.375" style="409" bestFit="1" customWidth="1"/>
    <col min="14340" max="14340" width="20.75" style="409" customWidth="1"/>
    <col min="14341" max="14341" width="5.625" style="409" bestFit="1" customWidth="1"/>
    <col min="14342" max="14592" width="9" style="409"/>
    <col min="14593" max="14593" width="5.25" style="409" customWidth="1"/>
    <col min="14594" max="14594" width="39" style="409" customWidth="1"/>
    <col min="14595" max="14595" width="36.375" style="409" bestFit="1" customWidth="1"/>
    <col min="14596" max="14596" width="20.75" style="409" customWidth="1"/>
    <col min="14597" max="14597" width="5.625" style="409" bestFit="1" customWidth="1"/>
    <col min="14598" max="14848" width="9" style="409"/>
    <col min="14849" max="14849" width="5.25" style="409" customWidth="1"/>
    <col min="14850" max="14850" width="39" style="409" customWidth="1"/>
    <col min="14851" max="14851" width="36.375" style="409" bestFit="1" customWidth="1"/>
    <col min="14852" max="14852" width="20.75" style="409" customWidth="1"/>
    <col min="14853" max="14853" width="5.625" style="409" bestFit="1" customWidth="1"/>
    <col min="14854" max="15104" width="9" style="409"/>
    <col min="15105" max="15105" width="5.25" style="409" customWidth="1"/>
    <col min="15106" max="15106" width="39" style="409" customWidth="1"/>
    <col min="15107" max="15107" width="36.375" style="409" bestFit="1" customWidth="1"/>
    <col min="15108" max="15108" width="20.75" style="409" customWidth="1"/>
    <col min="15109" max="15109" width="5.625" style="409" bestFit="1" customWidth="1"/>
    <col min="15110" max="15360" width="9" style="409"/>
    <col min="15361" max="15361" width="5.25" style="409" customWidth="1"/>
    <col min="15362" max="15362" width="39" style="409" customWidth="1"/>
    <col min="15363" max="15363" width="36.375" style="409" bestFit="1" customWidth="1"/>
    <col min="15364" max="15364" width="20.75" style="409" customWidth="1"/>
    <col min="15365" max="15365" width="5.625" style="409" bestFit="1" customWidth="1"/>
    <col min="15366" max="15616" width="9" style="409"/>
    <col min="15617" max="15617" width="5.25" style="409" customWidth="1"/>
    <col min="15618" max="15618" width="39" style="409" customWidth="1"/>
    <col min="15619" max="15619" width="36.375" style="409" bestFit="1" customWidth="1"/>
    <col min="15620" max="15620" width="20.75" style="409" customWidth="1"/>
    <col min="15621" max="15621" width="5.625" style="409" bestFit="1" customWidth="1"/>
    <col min="15622" max="15872" width="9" style="409"/>
    <col min="15873" max="15873" width="5.25" style="409" customWidth="1"/>
    <col min="15874" max="15874" width="39" style="409" customWidth="1"/>
    <col min="15875" max="15875" width="36.375" style="409" bestFit="1" customWidth="1"/>
    <col min="15876" max="15876" width="20.75" style="409" customWidth="1"/>
    <col min="15877" max="15877" width="5.625" style="409" bestFit="1" customWidth="1"/>
    <col min="15878" max="16128" width="9" style="409"/>
    <col min="16129" max="16129" width="5.25" style="409" customWidth="1"/>
    <col min="16130" max="16130" width="39" style="409" customWidth="1"/>
    <col min="16131" max="16131" width="36.375" style="409" bestFit="1" customWidth="1"/>
    <col min="16132" max="16132" width="20.75" style="409" customWidth="1"/>
    <col min="16133" max="16133" width="5.625" style="409" bestFit="1" customWidth="1"/>
    <col min="16134" max="16384" width="9" style="409"/>
  </cols>
  <sheetData>
    <row r="1" spans="1:5" ht="45" customHeight="1">
      <c r="A1" s="750" t="s">
        <v>9202</v>
      </c>
      <c r="B1" s="751"/>
      <c r="C1" s="751"/>
      <c r="D1" s="751"/>
      <c r="E1" s="752"/>
    </row>
    <row r="2" spans="1:5" ht="43.5" customHeight="1">
      <c r="A2" s="74" t="s">
        <v>1595</v>
      </c>
      <c r="B2" s="410"/>
      <c r="E2" s="77" t="s">
        <v>1596</v>
      </c>
    </row>
    <row r="3" spans="1:5" ht="43.5" customHeight="1">
      <c r="A3" s="78" t="s">
        <v>8456</v>
      </c>
      <c r="B3" s="78" t="s">
        <v>6342</v>
      </c>
      <c r="C3" s="79" t="s">
        <v>6345</v>
      </c>
      <c r="D3" s="79" t="s">
        <v>15290</v>
      </c>
      <c r="E3" s="80" t="s">
        <v>8111</v>
      </c>
    </row>
    <row r="4" spans="1:5" ht="45" customHeight="1">
      <c r="A4" s="411">
        <v>1</v>
      </c>
      <c r="B4" s="412" t="s">
        <v>8112</v>
      </c>
      <c r="C4" s="412" t="s">
        <v>9900</v>
      </c>
      <c r="D4" s="668"/>
      <c r="E4" s="413" t="s">
        <v>190</v>
      </c>
    </row>
    <row r="5" spans="1:5" ht="45" customHeight="1">
      <c r="A5" s="414">
        <v>2</v>
      </c>
      <c r="B5" s="415" t="s">
        <v>8113</v>
      </c>
      <c r="C5" s="415" t="s">
        <v>8114</v>
      </c>
      <c r="D5" s="669"/>
      <c r="E5" s="416" t="s">
        <v>7306</v>
      </c>
    </row>
    <row r="6" spans="1:5" ht="45" customHeight="1">
      <c r="A6" s="414">
        <v>3</v>
      </c>
      <c r="B6" s="415" t="s">
        <v>8115</v>
      </c>
      <c r="C6" s="415" t="s">
        <v>8116</v>
      </c>
      <c r="D6" s="669"/>
      <c r="E6" s="416" t="s">
        <v>7306</v>
      </c>
    </row>
    <row r="7" spans="1:5" ht="45" customHeight="1">
      <c r="A7" s="414">
        <v>4</v>
      </c>
      <c r="B7" s="415" t="s">
        <v>8117</v>
      </c>
      <c r="C7" s="415" t="s">
        <v>16106</v>
      </c>
      <c r="D7" s="669" t="s">
        <v>16065</v>
      </c>
      <c r="E7" s="416" t="s">
        <v>442</v>
      </c>
    </row>
    <row r="8" spans="1:5" ht="45" customHeight="1">
      <c r="A8" s="414">
        <v>5</v>
      </c>
      <c r="B8" s="415" t="s">
        <v>8118</v>
      </c>
      <c r="C8" s="415" t="s">
        <v>8119</v>
      </c>
      <c r="D8" s="669"/>
      <c r="E8" s="416" t="s">
        <v>172</v>
      </c>
    </row>
    <row r="9" spans="1:5" ht="45" customHeight="1">
      <c r="A9" s="414">
        <v>6</v>
      </c>
      <c r="B9" s="415" t="s">
        <v>8120</v>
      </c>
      <c r="C9" s="415" t="s">
        <v>8121</v>
      </c>
      <c r="D9" s="669"/>
      <c r="E9" s="416" t="s">
        <v>7408</v>
      </c>
    </row>
    <row r="10" spans="1:5" ht="45" customHeight="1">
      <c r="A10" s="414">
        <v>7</v>
      </c>
      <c r="B10" s="415" t="s">
        <v>8122</v>
      </c>
      <c r="C10" s="415" t="s">
        <v>8123</v>
      </c>
      <c r="D10" s="669"/>
      <c r="E10" s="416" t="s">
        <v>2786</v>
      </c>
    </row>
    <row r="11" spans="1:5" ht="45" customHeight="1">
      <c r="A11" s="414">
        <v>8</v>
      </c>
      <c r="B11" s="415" t="s">
        <v>8124</v>
      </c>
      <c r="C11" s="415" t="s">
        <v>8125</v>
      </c>
      <c r="D11" s="669"/>
      <c r="E11" s="416" t="s">
        <v>193</v>
      </c>
    </row>
    <row r="12" spans="1:5" ht="45" customHeight="1">
      <c r="A12" s="414">
        <v>9</v>
      </c>
      <c r="B12" s="415" t="s">
        <v>8126</v>
      </c>
      <c r="C12" s="415" t="s">
        <v>16107</v>
      </c>
      <c r="D12" s="669" t="s">
        <v>16066</v>
      </c>
      <c r="E12" s="416" t="s">
        <v>115</v>
      </c>
    </row>
    <row r="13" spans="1:5" ht="45" customHeight="1">
      <c r="A13" s="414">
        <v>10</v>
      </c>
      <c r="B13" s="417" t="s">
        <v>8127</v>
      </c>
      <c r="C13" s="417" t="s">
        <v>16108</v>
      </c>
      <c r="D13" s="670" t="s">
        <v>16067</v>
      </c>
      <c r="E13" s="416" t="s">
        <v>1119</v>
      </c>
    </row>
    <row r="14" spans="1:5" ht="45" customHeight="1">
      <c r="A14" s="414">
        <v>11</v>
      </c>
      <c r="B14" s="417" t="s">
        <v>8128</v>
      </c>
      <c r="C14" s="417" t="s">
        <v>16109</v>
      </c>
      <c r="D14" s="670" t="s">
        <v>16068</v>
      </c>
      <c r="E14" s="416" t="s">
        <v>1119</v>
      </c>
    </row>
    <row r="15" spans="1:5" ht="45" customHeight="1">
      <c r="A15" s="414">
        <v>12</v>
      </c>
      <c r="B15" s="415" t="s">
        <v>8129</v>
      </c>
      <c r="C15" s="415" t="s">
        <v>8130</v>
      </c>
      <c r="D15" s="669"/>
      <c r="E15" s="416" t="s">
        <v>907</v>
      </c>
    </row>
    <row r="16" spans="1:5" ht="45" customHeight="1">
      <c r="A16" s="414">
        <v>13</v>
      </c>
      <c r="B16" s="415" t="s">
        <v>8131</v>
      </c>
      <c r="C16" s="415" t="s">
        <v>16110</v>
      </c>
      <c r="D16" s="669" t="s">
        <v>16069</v>
      </c>
      <c r="E16" s="416" t="s">
        <v>909</v>
      </c>
    </row>
    <row r="17" spans="1:5" ht="45" customHeight="1">
      <c r="A17" s="414">
        <v>14</v>
      </c>
      <c r="B17" s="415" t="s">
        <v>8132</v>
      </c>
      <c r="C17" s="415" t="s">
        <v>16111</v>
      </c>
      <c r="D17" s="669" t="s">
        <v>15481</v>
      </c>
      <c r="E17" s="416" t="s">
        <v>909</v>
      </c>
    </row>
    <row r="18" spans="1:5" ht="45" customHeight="1">
      <c r="A18" s="414">
        <v>15</v>
      </c>
      <c r="B18" s="415" t="s">
        <v>8133</v>
      </c>
      <c r="C18" s="415" t="s">
        <v>8134</v>
      </c>
      <c r="D18" s="669"/>
      <c r="E18" s="416" t="s">
        <v>101</v>
      </c>
    </row>
    <row r="19" spans="1:5" ht="45" customHeight="1">
      <c r="A19" s="414">
        <v>16</v>
      </c>
      <c r="B19" s="415" t="s">
        <v>8135</v>
      </c>
      <c r="C19" s="415" t="s">
        <v>8136</v>
      </c>
      <c r="D19" s="669"/>
      <c r="E19" s="416" t="s">
        <v>97</v>
      </c>
    </row>
    <row r="20" spans="1:5" ht="45" customHeight="1">
      <c r="A20" s="414">
        <v>17</v>
      </c>
      <c r="B20" s="417" t="s">
        <v>8137</v>
      </c>
      <c r="C20" s="417" t="s">
        <v>16112</v>
      </c>
      <c r="D20" s="670" t="s">
        <v>15196</v>
      </c>
      <c r="E20" s="416" t="s">
        <v>8138</v>
      </c>
    </row>
    <row r="21" spans="1:5" ht="45" customHeight="1">
      <c r="A21" s="414">
        <v>18</v>
      </c>
      <c r="B21" s="415" t="s">
        <v>8139</v>
      </c>
      <c r="C21" s="415" t="s">
        <v>8140</v>
      </c>
      <c r="D21" s="669"/>
      <c r="E21" s="416" t="s">
        <v>1046</v>
      </c>
    </row>
    <row r="22" spans="1:5" ht="45" customHeight="1">
      <c r="A22" s="414">
        <v>19</v>
      </c>
      <c r="B22" s="415" t="s">
        <v>8141</v>
      </c>
      <c r="C22" s="415" t="s">
        <v>16113</v>
      </c>
      <c r="D22" s="669" t="s">
        <v>16070</v>
      </c>
      <c r="E22" s="416" t="s">
        <v>8142</v>
      </c>
    </row>
    <row r="23" spans="1:5" ht="45" customHeight="1">
      <c r="A23" s="414">
        <v>20</v>
      </c>
      <c r="B23" s="415" t="s">
        <v>8143</v>
      </c>
      <c r="C23" s="415" t="s">
        <v>16114</v>
      </c>
      <c r="D23" s="669" t="s">
        <v>16071</v>
      </c>
      <c r="E23" s="416" t="s">
        <v>8142</v>
      </c>
    </row>
    <row r="24" spans="1:5" ht="45" customHeight="1">
      <c r="A24" s="414">
        <v>21</v>
      </c>
      <c r="B24" s="415" t="s">
        <v>8144</v>
      </c>
      <c r="C24" s="418" t="s">
        <v>8145</v>
      </c>
      <c r="D24" s="671"/>
      <c r="E24" s="416" t="s">
        <v>7613</v>
      </c>
    </row>
    <row r="25" spans="1:5" ht="45" customHeight="1">
      <c r="A25" s="414">
        <v>22</v>
      </c>
      <c r="B25" s="415" t="s">
        <v>9203</v>
      </c>
      <c r="C25" s="415" t="s">
        <v>6477</v>
      </c>
      <c r="D25" s="669"/>
      <c r="E25" s="416" t="s">
        <v>698</v>
      </c>
    </row>
    <row r="26" spans="1:5" ht="45" customHeight="1">
      <c r="A26" s="414">
        <v>23</v>
      </c>
      <c r="B26" s="415" t="s">
        <v>8146</v>
      </c>
      <c r="C26" s="415" t="s">
        <v>16115</v>
      </c>
      <c r="D26" s="669" t="s">
        <v>16072</v>
      </c>
      <c r="E26" s="416" t="s">
        <v>182</v>
      </c>
    </row>
    <row r="27" spans="1:5" ht="45" customHeight="1">
      <c r="A27" s="414">
        <v>24</v>
      </c>
      <c r="B27" s="415" t="s">
        <v>8147</v>
      </c>
      <c r="C27" s="415" t="s">
        <v>16116</v>
      </c>
      <c r="D27" s="669" t="s">
        <v>16073</v>
      </c>
      <c r="E27" s="416" t="s">
        <v>182</v>
      </c>
    </row>
    <row r="28" spans="1:5" ht="45" customHeight="1">
      <c r="A28" s="414">
        <v>25</v>
      </c>
      <c r="B28" s="415" t="s">
        <v>8148</v>
      </c>
      <c r="C28" s="415" t="s">
        <v>16117</v>
      </c>
      <c r="D28" s="669" t="s">
        <v>16074</v>
      </c>
      <c r="E28" s="416" t="s">
        <v>7325</v>
      </c>
    </row>
    <row r="29" spans="1:5" ht="45" customHeight="1">
      <c r="A29" s="414">
        <v>26</v>
      </c>
      <c r="B29" s="415" t="s">
        <v>8149</v>
      </c>
      <c r="C29" s="415" t="s">
        <v>8150</v>
      </c>
      <c r="D29" s="669"/>
      <c r="E29" s="416" t="s">
        <v>7348</v>
      </c>
    </row>
    <row r="30" spans="1:5" ht="45" customHeight="1">
      <c r="A30" s="414">
        <v>27</v>
      </c>
      <c r="B30" s="417" t="s">
        <v>8151</v>
      </c>
      <c r="C30" s="417" t="s">
        <v>8152</v>
      </c>
      <c r="D30" s="670"/>
      <c r="E30" s="416" t="s">
        <v>85</v>
      </c>
    </row>
    <row r="31" spans="1:5" ht="45" customHeight="1">
      <c r="A31" s="414">
        <v>28</v>
      </c>
      <c r="B31" s="417" t="s">
        <v>8153</v>
      </c>
      <c r="C31" s="417" t="s">
        <v>16118</v>
      </c>
      <c r="D31" s="670" t="s">
        <v>16075</v>
      </c>
      <c r="E31" s="416" t="s">
        <v>78</v>
      </c>
    </row>
    <row r="32" spans="1:5" ht="45" customHeight="1">
      <c r="A32" s="414">
        <v>29</v>
      </c>
      <c r="B32" s="417" t="s">
        <v>8154</v>
      </c>
      <c r="C32" s="417" t="s">
        <v>8155</v>
      </c>
      <c r="D32" s="670"/>
      <c r="E32" s="416" t="s">
        <v>8156</v>
      </c>
    </row>
    <row r="33" spans="1:5" ht="45" customHeight="1">
      <c r="A33" s="414">
        <v>30</v>
      </c>
      <c r="B33" s="415" t="s">
        <v>8157</v>
      </c>
      <c r="C33" s="415" t="s">
        <v>16119</v>
      </c>
      <c r="D33" s="669" t="s">
        <v>16076</v>
      </c>
      <c r="E33" s="416" t="s">
        <v>172</v>
      </c>
    </row>
    <row r="34" spans="1:5" ht="45" customHeight="1">
      <c r="A34" s="414">
        <v>31</v>
      </c>
      <c r="B34" s="415" t="s">
        <v>8158</v>
      </c>
      <c r="C34" s="415" t="s">
        <v>6603</v>
      </c>
      <c r="D34" s="669"/>
      <c r="E34" s="416" t="s">
        <v>1000</v>
      </c>
    </row>
    <row r="35" spans="1:5" ht="45" customHeight="1">
      <c r="A35" s="414">
        <v>32</v>
      </c>
      <c r="B35" s="415" t="s">
        <v>8159</v>
      </c>
      <c r="C35" s="415" t="s">
        <v>8160</v>
      </c>
      <c r="D35" s="669"/>
      <c r="E35" s="416" t="s">
        <v>8161</v>
      </c>
    </row>
    <row r="36" spans="1:5" ht="45" customHeight="1">
      <c r="A36" s="414">
        <v>33</v>
      </c>
      <c r="B36" s="415" t="s">
        <v>8162</v>
      </c>
      <c r="C36" s="415" t="s">
        <v>8163</v>
      </c>
      <c r="D36" s="669"/>
      <c r="E36" s="416" t="s">
        <v>7325</v>
      </c>
    </row>
    <row r="37" spans="1:5" ht="45" customHeight="1">
      <c r="A37" s="414">
        <v>34</v>
      </c>
      <c r="B37" s="415" t="s">
        <v>8164</v>
      </c>
      <c r="C37" s="415" t="s">
        <v>3670</v>
      </c>
      <c r="D37" s="669"/>
      <c r="E37" s="416" t="s">
        <v>3272</v>
      </c>
    </row>
    <row r="38" spans="1:5" ht="45" customHeight="1">
      <c r="A38" s="414">
        <v>35</v>
      </c>
      <c r="B38" s="415" t="s">
        <v>8165</v>
      </c>
      <c r="C38" s="415" t="s">
        <v>8166</v>
      </c>
      <c r="D38" s="669"/>
      <c r="E38" s="416" t="s">
        <v>1036</v>
      </c>
    </row>
    <row r="39" spans="1:5" ht="45" customHeight="1">
      <c r="A39" s="414">
        <v>36</v>
      </c>
      <c r="B39" s="415" t="s">
        <v>8167</v>
      </c>
      <c r="C39" s="415" t="s">
        <v>16120</v>
      </c>
      <c r="D39" s="669" t="s">
        <v>16077</v>
      </c>
      <c r="E39" s="416" t="s">
        <v>1119</v>
      </c>
    </row>
    <row r="40" spans="1:5" ht="45" customHeight="1">
      <c r="A40" s="414">
        <v>37</v>
      </c>
      <c r="B40" s="417" t="s">
        <v>8168</v>
      </c>
      <c r="C40" s="417" t="s">
        <v>8169</v>
      </c>
      <c r="D40" s="670"/>
      <c r="E40" s="416" t="s">
        <v>262</v>
      </c>
    </row>
    <row r="41" spans="1:5" ht="45" customHeight="1">
      <c r="A41" s="414">
        <v>38</v>
      </c>
      <c r="B41" s="415" t="s">
        <v>8170</v>
      </c>
      <c r="C41" s="415" t="s">
        <v>8171</v>
      </c>
      <c r="D41" s="669"/>
      <c r="E41" s="416" t="s">
        <v>8172</v>
      </c>
    </row>
    <row r="42" spans="1:5" ht="45" customHeight="1">
      <c r="A42" s="414">
        <v>39</v>
      </c>
      <c r="B42" s="415" t="s">
        <v>8173</v>
      </c>
      <c r="C42" s="415" t="s">
        <v>16121</v>
      </c>
      <c r="D42" s="669" t="s">
        <v>16078</v>
      </c>
      <c r="E42" s="416" t="s">
        <v>1014</v>
      </c>
    </row>
    <row r="43" spans="1:5" ht="45" customHeight="1">
      <c r="A43" s="414">
        <v>40</v>
      </c>
      <c r="B43" s="415" t="s">
        <v>8174</v>
      </c>
      <c r="C43" s="415" t="s">
        <v>8175</v>
      </c>
      <c r="D43" s="669"/>
      <c r="E43" s="416" t="s">
        <v>101</v>
      </c>
    </row>
    <row r="44" spans="1:5" ht="45" customHeight="1">
      <c r="A44" s="414">
        <v>41</v>
      </c>
      <c r="B44" s="415" t="s">
        <v>8176</v>
      </c>
      <c r="C44" s="415" t="s">
        <v>16122</v>
      </c>
      <c r="D44" s="669" t="s">
        <v>16079</v>
      </c>
      <c r="E44" s="416" t="s">
        <v>980</v>
      </c>
    </row>
    <row r="45" spans="1:5" ht="45" customHeight="1">
      <c r="A45" s="414">
        <v>42</v>
      </c>
      <c r="B45" s="415" t="s">
        <v>8177</v>
      </c>
      <c r="C45" s="415" t="s">
        <v>8178</v>
      </c>
      <c r="D45" s="669"/>
      <c r="E45" s="416" t="s">
        <v>862</v>
      </c>
    </row>
    <row r="46" spans="1:5" ht="45" customHeight="1">
      <c r="A46" s="414">
        <v>43</v>
      </c>
      <c r="B46" s="415" t="s">
        <v>8179</v>
      </c>
      <c r="C46" s="415" t="s">
        <v>8180</v>
      </c>
      <c r="D46" s="669"/>
      <c r="E46" s="416" t="s">
        <v>8161</v>
      </c>
    </row>
    <row r="47" spans="1:5" ht="45" customHeight="1">
      <c r="A47" s="414">
        <v>44</v>
      </c>
      <c r="B47" s="415" t="s">
        <v>8181</v>
      </c>
      <c r="C47" s="415" t="s">
        <v>8182</v>
      </c>
      <c r="D47" s="669"/>
      <c r="E47" s="416" t="s">
        <v>523</v>
      </c>
    </row>
    <row r="48" spans="1:5" ht="45" customHeight="1">
      <c r="A48" s="414">
        <v>45</v>
      </c>
      <c r="B48" s="415" t="s">
        <v>8183</v>
      </c>
      <c r="C48" s="415" t="s">
        <v>8184</v>
      </c>
      <c r="D48" s="669"/>
      <c r="E48" s="416" t="s">
        <v>8185</v>
      </c>
    </row>
    <row r="49" spans="1:5" ht="45" customHeight="1">
      <c r="A49" s="414">
        <v>46</v>
      </c>
      <c r="B49" s="415" t="s">
        <v>8186</v>
      </c>
      <c r="C49" s="415" t="s">
        <v>8187</v>
      </c>
      <c r="D49" s="669"/>
      <c r="E49" s="416" t="s">
        <v>8185</v>
      </c>
    </row>
    <row r="50" spans="1:5" ht="45" customHeight="1">
      <c r="A50" s="414">
        <v>47</v>
      </c>
      <c r="B50" s="415" t="s">
        <v>8188</v>
      </c>
      <c r="C50" s="415" t="s">
        <v>8189</v>
      </c>
      <c r="D50" s="669"/>
      <c r="E50" s="416" t="s">
        <v>8185</v>
      </c>
    </row>
    <row r="51" spans="1:5" ht="45" customHeight="1">
      <c r="A51" s="414">
        <v>48</v>
      </c>
      <c r="B51" s="415" t="s">
        <v>8190</v>
      </c>
      <c r="C51" s="415" t="s">
        <v>8191</v>
      </c>
      <c r="D51" s="669"/>
      <c r="E51" s="416" t="s">
        <v>8185</v>
      </c>
    </row>
    <row r="52" spans="1:5" ht="45" customHeight="1">
      <c r="A52" s="414">
        <v>49</v>
      </c>
      <c r="B52" s="415" t="s">
        <v>8192</v>
      </c>
      <c r="C52" s="415" t="s">
        <v>8193</v>
      </c>
      <c r="D52" s="669"/>
      <c r="E52" s="416" t="s">
        <v>2786</v>
      </c>
    </row>
    <row r="53" spans="1:5" ht="45" customHeight="1">
      <c r="A53" s="414">
        <v>50</v>
      </c>
      <c r="B53" s="415" t="s">
        <v>8194</v>
      </c>
      <c r="C53" s="415" t="s">
        <v>16123</v>
      </c>
      <c r="D53" s="669" t="s">
        <v>16080</v>
      </c>
      <c r="E53" s="416" t="s">
        <v>1119</v>
      </c>
    </row>
    <row r="54" spans="1:5" ht="45" customHeight="1">
      <c r="A54" s="414">
        <v>51</v>
      </c>
      <c r="B54" s="415" t="s">
        <v>8195</v>
      </c>
      <c r="C54" s="415" t="s">
        <v>8196</v>
      </c>
      <c r="D54" s="669"/>
      <c r="E54" s="416" t="s">
        <v>8185</v>
      </c>
    </row>
    <row r="55" spans="1:5" ht="45" customHeight="1">
      <c r="A55" s="414">
        <v>52</v>
      </c>
      <c r="B55" s="417" t="s">
        <v>8197</v>
      </c>
      <c r="C55" s="417" t="s">
        <v>8198</v>
      </c>
      <c r="D55" s="670"/>
      <c r="E55" s="416" t="s">
        <v>1383</v>
      </c>
    </row>
    <row r="56" spans="1:5" ht="45" customHeight="1">
      <c r="A56" s="414">
        <v>53</v>
      </c>
      <c r="B56" s="415" t="s">
        <v>8199</v>
      </c>
      <c r="C56" s="415" t="s">
        <v>8200</v>
      </c>
      <c r="D56" s="669"/>
      <c r="E56" s="416" t="s">
        <v>5355</v>
      </c>
    </row>
    <row r="57" spans="1:5" ht="45" customHeight="1">
      <c r="A57" s="414">
        <v>54</v>
      </c>
      <c r="B57" s="415" t="s">
        <v>8201</v>
      </c>
      <c r="C57" s="415" t="s">
        <v>8202</v>
      </c>
      <c r="D57" s="669"/>
      <c r="E57" s="416" t="s">
        <v>67</v>
      </c>
    </row>
    <row r="58" spans="1:5" ht="45" customHeight="1">
      <c r="A58" s="414">
        <v>55</v>
      </c>
      <c r="B58" s="415" t="s">
        <v>8203</v>
      </c>
      <c r="C58" s="415" t="s">
        <v>16124</v>
      </c>
      <c r="D58" s="669" t="s">
        <v>16081</v>
      </c>
      <c r="E58" s="416" t="s">
        <v>67</v>
      </c>
    </row>
    <row r="59" spans="1:5" ht="45" customHeight="1">
      <c r="A59" s="414">
        <v>56</v>
      </c>
      <c r="B59" s="415" t="s">
        <v>8204</v>
      </c>
      <c r="C59" s="415" t="s">
        <v>16125</v>
      </c>
      <c r="D59" s="669" t="s">
        <v>16082</v>
      </c>
      <c r="E59" s="416" t="s">
        <v>8205</v>
      </c>
    </row>
    <row r="60" spans="1:5" ht="45" customHeight="1">
      <c r="A60" s="414">
        <v>57</v>
      </c>
      <c r="B60" s="415" t="s">
        <v>8206</v>
      </c>
      <c r="C60" s="415" t="s">
        <v>16126</v>
      </c>
      <c r="D60" s="669" t="s">
        <v>16083</v>
      </c>
      <c r="E60" s="416" t="s">
        <v>182</v>
      </c>
    </row>
    <row r="61" spans="1:5" ht="45" customHeight="1">
      <c r="A61" s="414">
        <v>58</v>
      </c>
      <c r="B61" s="415" t="s">
        <v>8207</v>
      </c>
      <c r="C61" s="415" t="s">
        <v>8208</v>
      </c>
      <c r="D61" s="669"/>
      <c r="E61" s="416" t="s">
        <v>182</v>
      </c>
    </row>
    <row r="62" spans="1:5" ht="45" customHeight="1">
      <c r="A62" s="414">
        <v>59</v>
      </c>
      <c r="B62" s="415" t="s">
        <v>8209</v>
      </c>
      <c r="C62" s="415" t="s">
        <v>8210</v>
      </c>
      <c r="D62" s="669"/>
      <c r="E62" s="416" t="s">
        <v>7358</v>
      </c>
    </row>
    <row r="63" spans="1:5" ht="45" customHeight="1">
      <c r="A63" s="414">
        <v>60</v>
      </c>
      <c r="B63" s="415" t="s">
        <v>8211</v>
      </c>
      <c r="C63" s="415" t="s">
        <v>8212</v>
      </c>
      <c r="D63" s="669"/>
      <c r="E63" s="416" t="s">
        <v>35</v>
      </c>
    </row>
    <row r="64" spans="1:5" ht="45" customHeight="1">
      <c r="A64" s="414">
        <v>61</v>
      </c>
      <c r="B64" s="415" t="s">
        <v>8213</v>
      </c>
      <c r="C64" s="415" t="s">
        <v>8214</v>
      </c>
      <c r="D64" s="669"/>
      <c r="E64" s="416" t="s">
        <v>35</v>
      </c>
    </row>
    <row r="65" spans="1:5" ht="45" customHeight="1">
      <c r="A65" s="414">
        <v>62</v>
      </c>
      <c r="B65" s="415" t="s">
        <v>8215</v>
      </c>
      <c r="C65" s="415" t="s">
        <v>8216</v>
      </c>
      <c r="D65" s="669"/>
      <c r="E65" s="416" t="s">
        <v>432</v>
      </c>
    </row>
    <row r="66" spans="1:5" ht="45" customHeight="1">
      <c r="A66" s="414">
        <v>63</v>
      </c>
      <c r="B66" s="415" t="s">
        <v>8217</v>
      </c>
      <c r="C66" s="415" t="s">
        <v>8218</v>
      </c>
      <c r="D66" s="669"/>
      <c r="E66" s="416" t="s">
        <v>8161</v>
      </c>
    </row>
    <row r="67" spans="1:5" ht="45" customHeight="1">
      <c r="A67" s="414">
        <v>64</v>
      </c>
      <c r="B67" s="415" t="s">
        <v>8219</v>
      </c>
      <c r="C67" s="415" t="s">
        <v>8220</v>
      </c>
      <c r="D67" s="669"/>
      <c r="E67" s="416" t="s">
        <v>8156</v>
      </c>
    </row>
    <row r="68" spans="1:5" ht="45" customHeight="1">
      <c r="A68" s="414">
        <v>65</v>
      </c>
      <c r="B68" s="415" t="s">
        <v>8221</v>
      </c>
      <c r="C68" s="415" t="s">
        <v>8222</v>
      </c>
      <c r="D68" s="669"/>
      <c r="E68" s="416" t="s">
        <v>8223</v>
      </c>
    </row>
    <row r="69" spans="1:5" ht="45" customHeight="1">
      <c r="A69" s="414">
        <v>66</v>
      </c>
      <c r="B69" s="417" t="s">
        <v>8224</v>
      </c>
      <c r="C69" s="417" t="s">
        <v>8225</v>
      </c>
      <c r="D69" s="670"/>
      <c r="E69" s="416" t="s">
        <v>50</v>
      </c>
    </row>
    <row r="70" spans="1:5" ht="45" customHeight="1">
      <c r="A70" s="414">
        <v>67</v>
      </c>
      <c r="B70" s="415" t="s">
        <v>8226</v>
      </c>
      <c r="C70" s="415" t="s">
        <v>8227</v>
      </c>
      <c r="D70" s="669"/>
      <c r="E70" s="416" t="s">
        <v>182</v>
      </c>
    </row>
    <row r="71" spans="1:5" ht="45" customHeight="1">
      <c r="A71" s="414">
        <v>68</v>
      </c>
      <c r="B71" s="415" t="s">
        <v>8228</v>
      </c>
      <c r="C71" s="415" t="s">
        <v>16127</v>
      </c>
      <c r="D71" s="669" t="s">
        <v>16084</v>
      </c>
      <c r="E71" s="416" t="s">
        <v>182</v>
      </c>
    </row>
    <row r="72" spans="1:5" ht="45" customHeight="1">
      <c r="A72" s="414">
        <v>69</v>
      </c>
      <c r="B72" s="415" t="s">
        <v>8229</v>
      </c>
      <c r="C72" s="415" t="s">
        <v>16128</v>
      </c>
      <c r="D72" s="669" t="s">
        <v>16085</v>
      </c>
      <c r="E72" s="416" t="s">
        <v>1068</v>
      </c>
    </row>
    <row r="73" spans="1:5" ht="45" customHeight="1">
      <c r="A73" s="414">
        <v>70</v>
      </c>
      <c r="B73" s="415" t="s">
        <v>8230</v>
      </c>
      <c r="C73" s="415" t="s">
        <v>8231</v>
      </c>
      <c r="D73" s="669"/>
      <c r="E73" s="416" t="s">
        <v>909</v>
      </c>
    </row>
    <row r="74" spans="1:5" ht="45" customHeight="1">
      <c r="A74" s="414">
        <v>71</v>
      </c>
      <c r="B74" s="415" t="s">
        <v>8232</v>
      </c>
      <c r="C74" s="415" t="s">
        <v>8233</v>
      </c>
      <c r="D74" s="669"/>
      <c r="E74" s="416" t="s">
        <v>8234</v>
      </c>
    </row>
    <row r="75" spans="1:5" ht="45" customHeight="1">
      <c r="A75" s="414">
        <v>72</v>
      </c>
      <c r="B75" s="415" t="s">
        <v>8235</v>
      </c>
      <c r="C75" s="415" t="s">
        <v>8236</v>
      </c>
      <c r="D75" s="669"/>
      <c r="E75" s="416" t="s">
        <v>778</v>
      </c>
    </row>
    <row r="76" spans="1:5" ht="45" customHeight="1">
      <c r="A76" s="414">
        <v>73</v>
      </c>
      <c r="B76" s="415" t="s">
        <v>8237</v>
      </c>
      <c r="C76" s="415" t="s">
        <v>3555</v>
      </c>
      <c r="D76" s="669"/>
      <c r="E76" s="416" t="s">
        <v>365</v>
      </c>
    </row>
    <row r="77" spans="1:5" ht="45" customHeight="1">
      <c r="A77" s="414">
        <v>74</v>
      </c>
      <c r="B77" s="415" t="s">
        <v>8238</v>
      </c>
      <c r="C77" s="415" t="s">
        <v>154</v>
      </c>
      <c r="D77" s="669"/>
      <c r="E77" s="416" t="s">
        <v>146</v>
      </c>
    </row>
    <row r="78" spans="1:5" ht="45" customHeight="1">
      <c r="A78" s="414">
        <v>75</v>
      </c>
      <c r="B78" s="415" t="s">
        <v>8239</v>
      </c>
      <c r="C78" s="415" t="s">
        <v>5837</v>
      </c>
      <c r="D78" s="669"/>
      <c r="E78" s="416" t="s">
        <v>146</v>
      </c>
    </row>
    <row r="79" spans="1:5" ht="45" customHeight="1">
      <c r="A79" s="414">
        <v>76</v>
      </c>
      <c r="B79" s="415" t="s">
        <v>8240</v>
      </c>
      <c r="C79" s="418" t="s">
        <v>8241</v>
      </c>
      <c r="D79" s="671"/>
      <c r="E79" s="416" t="s">
        <v>1014</v>
      </c>
    </row>
    <row r="80" spans="1:5" ht="45" customHeight="1">
      <c r="A80" s="414">
        <v>77</v>
      </c>
      <c r="B80" s="415" t="s">
        <v>8242</v>
      </c>
      <c r="C80" s="418" t="s">
        <v>8243</v>
      </c>
      <c r="D80" s="671"/>
      <c r="E80" s="416" t="s">
        <v>30</v>
      </c>
    </row>
    <row r="81" spans="1:5" ht="45" customHeight="1">
      <c r="A81" s="414">
        <v>78</v>
      </c>
      <c r="B81" s="415" t="s">
        <v>8244</v>
      </c>
      <c r="C81" s="415" t="s">
        <v>29</v>
      </c>
      <c r="D81" s="669"/>
      <c r="E81" s="416" t="s">
        <v>30</v>
      </c>
    </row>
    <row r="82" spans="1:5" ht="45" customHeight="1">
      <c r="A82" s="414">
        <v>79</v>
      </c>
      <c r="B82" s="415" t="s">
        <v>8245</v>
      </c>
      <c r="C82" s="415" t="s">
        <v>8246</v>
      </c>
      <c r="D82" s="669"/>
      <c r="E82" s="416" t="s">
        <v>3272</v>
      </c>
    </row>
    <row r="83" spans="1:5" ht="45" customHeight="1">
      <c r="A83" s="414">
        <v>80</v>
      </c>
      <c r="B83" s="415" t="s">
        <v>8247</v>
      </c>
      <c r="C83" s="415" t="s">
        <v>8248</v>
      </c>
      <c r="D83" s="669"/>
      <c r="E83" s="419" t="s">
        <v>778</v>
      </c>
    </row>
    <row r="84" spans="1:5" ht="45" customHeight="1">
      <c r="A84" s="414">
        <v>81</v>
      </c>
      <c r="B84" s="415" t="s">
        <v>8249</v>
      </c>
      <c r="C84" s="415" t="s">
        <v>16129</v>
      </c>
      <c r="D84" s="669" t="s">
        <v>16086</v>
      </c>
      <c r="E84" s="416" t="s">
        <v>1119</v>
      </c>
    </row>
    <row r="85" spans="1:5" ht="45" customHeight="1">
      <c r="A85" s="414">
        <v>82</v>
      </c>
      <c r="B85" s="415" t="s">
        <v>9204</v>
      </c>
      <c r="C85" s="415" t="s">
        <v>8250</v>
      </c>
      <c r="D85" s="669"/>
      <c r="E85" s="416" t="s">
        <v>8161</v>
      </c>
    </row>
    <row r="86" spans="1:5" ht="45" customHeight="1">
      <c r="A86" s="414">
        <v>83</v>
      </c>
      <c r="B86" s="415" t="s">
        <v>8251</v>
      </c>
      <c r="C86" s="415" t="s">
        <v>8252</v>
      </c>
      <c r="D86" s="669"/>
      <c r="E86" s="416" t="s">
        <v>698</v>
      </c>
    </row>
    <row r="87" spans="1:5" ht="45" customHeight="1">
      <c r="A87" s="414">
        <v>84</v>
      </c>
      <c r="B87" s="417" t="s">
        <v>8253</v>
      </c>
      <c r="C87" s="417" t="s">
        <v>8254</v>
      </c>
      <c r="D87" s="670"/>
      <c r="E87" s="416" t="s">
        <v>7554</v>
      </c>
    </row>
    <row r="88" spans="1:5" ht="45" customHeight="1" thickBot="1">
      <c r="A88" s="414">
        <v>85</v>
      </c>
      <c r="B88" s="415" t="s">
        <v>8255</v>
      </c>
      <c r="C88" s="415" t="s">
        <v>8256</v>
      </c>
      <c r="D88" s="669"/>
      <c r="E88" s="416" t="s">
        <v>7554</v>
      </c>
    </row>
    <row r="89" spans="1:5" ht="45" customHeight="1" thickTop="1">
      <c r="A89" s="755" t="s">
        <v>9205</v>
      </c>
      <c r="B89" s="756"/>
      <c r="C89" s="747" t="s">
        <v>9206</v>
      </c>
      <c r="D89" s="748"/>
      <c r="E89" s="749"/>
    </row>
    <row r="90" spans="1:5" ht="19.5" customHeight="1">
      <c r="A90" s="119"/>
      <c r="B90" s="420"/>
      <c r="C90" s="120"/>
      <c r="D90" s="120"/>
      <c r="E90" s="120"/>
    </row>
    <row r="91" spans="1:5" s="425" customFormat="1" ht="37.5" customHeight="1">
      <c r="A91" s="421" t="s">
        <v>9207</v>
      </c>
      <c r="B91" s="422"/>
      <c r="C91" s="423"/>
      <c r="D91" s="423"/>
      <c r="E91" s="424" t="s">
        <v>8455</v>
      </c>
    </row>
    <row r="92" spans="1:5" s="425" customFormat="1" ht="45" customHeight="1">
      <c r="A92" s="426" t="s">
        <v>9208</v>
      </c>
      <c r="B92" s="426" t="s">
        <v>9209</v>
      </c>
      <c r="C92" s="427" t="s">
        <v>9210</v>
      </c>
      <c r="D92" s="79" t="s">
        <v>15290</v>
      </c>
      <c r="E92" s="428" t="s">
        <v>9211</v>
      </c>
    </row>
    <row r="93" spans="1:5" s="425" customFormat="1" ht="45" customHeight="1">
      <c r="A93" s="429">
        <v>1</v>
      </c>
      <c r="B93" s="430" t="s">
        <v>8257</v>
      </c>
      <c r="C93" s="430" t="s">
        <v>8258</v>
      </c>
      <c r="D93" s="672"/>
      <c r="E93" s="431" t="s">
        <v>1119</v>
      </c>
    </row>
    <row r="94" spans="1:5" s="425" customFormat="1" ht="45" customHeight="1">
      <c r="A94" s="432">
        <v>2</v>
      </c>
      <c r="B94" s="433" t="s">
        <v>8259</v>
      </c>
      <c r="C94" s="433" t="s">
        <v>16130</v>
      </c>
      <c r="D94" s="673" t="s">
        <v>16087</v>
      </c>
      <c r="E94" s="434" t="s">
        <v>262</v>
      </c>
    </row>
    <row r="95" spans="1:5" s="425" customFormat="1" ht="45" customHeight="1">
      <c r="A95" s="432">
        <v>3</v>
      </c>
      <c r="B95" s="433" t="s">
        <v>8260</v>
      </c>
      <c r="C95" s="433" t="s">
        <v>8261</v>
      </c>
      <c r="D95" s="673"/>
      <c r="E95" s="434" t="s">
        <v>1105</v>
      </c>
    </row>
    <row r="96" spans="1:5" s="425" customFormat="1" ht="45" customHeight="1">
      <c r="A96" s="432">
        <v>4</v>
      </c>
      <c r="B96" s="433" t="s">
        <v>8262</v>
      </c>
      <c r="C96" s="433" t="s">
        <v>8263</v>
      </c>
      <c r="D96" s="673"/>
      <c r="E96" s="434" t="s">
        <v>1105</v>
      </c>
    </row>
    <row r="97" spans="1:5" s="425" customFormat="1" ht="45" customHeight="1">
      <c r="A97" s="432">
        <v>5</v>
      </c>
      <c r="B97" s="433" t="s">
        <v>8264</v>
      </c>
      <c r="C97" s="433" t="s">
        <v>8265</v>
      </c>
      <c r="D97" s="673"/>
      <c r="E97" s="434" t="s">
        <v>1105</v>
      </c>
    </row>
    <row r="98" spans="1:5" s="425" customFormat="1" ht="45" customHeight="1">
      <c r="A98" s="432">
        <v>6</v>
      </c>
      <c r="B98" s="433" t="s">
        <v>8266</v>
      </c>
      <c r="C98" s="433" t="s">
        <v>8267</v>
      </c>
      <c r="D98" s="673"/>
      <c r="E98" s="434" t="s">
        <v>907</v>
      </c>
    </row>
    <row r="99" spans="1:5" s="425" customFormat="1" ht="45" customHeight="1">
      <c r="A99" s="432">
        <v>7</v>
      </c>
      <c r="B99" s="433" t="s">
        <v>8268</v>
      </c>
      <c r="C99" s="433" t="s">
        <v>8269</v>
      </c>
      <c r="D99" s="673"/>
      <c r="E99" s="434" t="s">
        <v>333</v>
      </c>
    </row>
    <row r="100" spans="1:5" s="425" customFormat="1" ht="45" customHeight="1">
      <c r="A100" s="432">
        <v>8</v>
      </c>
      <c r="B100" s="433" t="s">
        <v>8270</v>
      </c>
      <c r="C100" s="433" t="s">
        <v>8271</v>
      </c>
      <c r="D100" s="673"/>
      <c r="E100" s="434" t="s">
        <v>333</v>
      </c>
    </row>
    <row r="101" spans="1:5" s="425" customFormat="1" ht="45" customHeight="1">
      <c r="A101" s="432">
        <v>9</v>
      </c>
      <c r="B101" s="433" t="s">
        <v>8272</v>
      </c>
      <c r="C101" s="433" t="s">
        <v>16131</v>
      </c>
      <c r="D101" s="673" t="s">
        <v>16088</v>
      </c>
      <c r="E101" s="434" t="s">
        <v>1281</v>
      </c>
    </row>
    <row r="102" spans="1:5" s="425" customFormat="1" ht="45" customHeight="1">
      <c r="A102" s="432">
        <v>10</v>
      </c>
      <c r="B102" s="433" t="s">
        <v>8273</v>
      </c>
      <c r="C102" s="433" t="s">
        <v>8274</v>
      </c>
      <c r="D102" s="673"/>
      <c r="E102" s="434" t="s">
        <v>118</v>
      </c>
    </row>
    <row r="103" spans="1:5" s="425" customFormat="1" ht="45" customHeight="1">
      <c r="A103" s="432">
        <v>11</v>
      </c>
      <c r="B103" s="433" t="s">
        <v>8275</v>
      </c>
      <c r="C103" s="433" t="s">
        <v>8276</v>
      </c>
      <c r="D103" s="673"/>
      <c r="E103" s="434" t="s">
        <v>121</v>
      </c>
    </row>
    <row r="104" spans="1:5" s="425" customFormat="1" ht="45" customHeight="1">
      <c r="A104" s="432">
        <v>12</v>
      </c>
      <c r="B104" s="433" t="s">
        <v>8277</v>
      </c>
      <c r="C104" s="433" t="s">
        <v>8278</v>
      </c>
      <c r="D104" s="673"/>
      <c r="E104" s="434" t="s">
        <v>121</v>
      </c>
    </row>
    <row r="105" spans="1:5" s="425" customFormat="1" ht="45" customHeight="1">
      <c r="A105" s="432">
        <v>13</v>
      </c>
      <c r="B105" s="433" t="s">
        <v>8279</v>
      </c>
      <c r="C105" s="433" t="s">
        <v>8280</v>
      </c>
      <c r="D105" s="673"/>
      <c r="E105" s="434" t="s">
        <v>277</v>
      </c>
    </row>
    <row r="106" spans="1:5" s="425" customFormat="1" ht="45" customHeight="1">
      <c r="A106" s="432">
        <v>14</v>
      </c>
      <c r="B106" s="433" t="s">
        <v>8281</v>
      </c>
      <c r="C106" s="433" t="s">
        <v>8282</v>
      </c>
      <c r="D106" s="673"/>
      <c r="E106" s="434" t="s">
        <v>1119</v>
      </c>
    </row>
    <row r="107" spans="1:5" s="425" customFormat="1" ht="45" customHeight="1">
      <c r="A107" s="432">
        <v>15</v>
      </c>
      <c r="B107" s="435" t="s">
        <v>8283</v>
      </c>
      <c r="C107" s="435" t="s">
        <v>8284</v>
      </c>
      <c r="D107" s="674"/>
      <c r="E107" s="434" t="s">
        <v>1285</v>
      </c>
    </row>
    <row r="108" spans="1:5" s="425" customFormat="1" ht="45" customHeight="1">
      <c r="A108" s="432">
        <v>16</v>
      </c>
      <c r="B108" s="435" t="s">
        <v>8285</v>
      </c>
      <c r="C108" s="435" t="s">
        <v>8286</v>
      </c>
      <c r="D108" s="674"/>
      <c r="E108" s="434" t="s">
        <v>42</v>
      </c>
    </row>
    <row r="109" spans="1:5" s="425" customFormat="1" ht="45" customHeight="1">
      <c r="A109" s="432">
        <v>17</v>
      </c>
      <c r="B109" s="433" t="s">
        <v>8287</v>
      </c>
      <c r="C109" s="433" t="s">
        <v>8288</v>
      </c>
      <c r="D109" s="673"/>
      <c r="E109" s="434" t="s">
        <v>410</v>
      </c>
    </row>
    <row r="110" spans="1:5" s="425" customFormat="1" ht="45" customHeight="1">
      <c r="A110" s="432">
        <v>18</v>
      </c>
      <c r="B110" s="433" t="s">
        <v>8289</v>
      </c>
      <c r="C110" s="433" t="s">
        <v>818</v>
      </c>
      <c r="D110" s="673"/>
      <c r="E110" s="434" t="s">
        <v>456</v>
      </c>
    </row>
    <row r="111" spans="1:5" s="425" customFormat="1" ht="45" customHeight="1">
      <c r="A111" s="432">
        <v>19</v>
      </c>
      <c r="B111" s="433" t="s">
        <v>8290</v>
      </c>
      <c r="C111" s="433" t="s">
        <v>8291</v>
      </c>
      <c r="D111" s="673"/>
      <c r="E111" s="434" t="s">
        <v>456</v>
      </c>
    </row>
    <row r="112" spans="1:5" s="425" customFormat="1" ht="45" customHeight="1">
      <c r="A112" s="432">
        <v>20</v>
      </c>
      <c r="B112" s="433" t="s">
        <v>8292</v>
      </c>
      <c r="C112" s="433" t="s">
        <v>8293</v>
      </c>
      <c r="D112" s="673"/>
      <c r="E112" s="434" t="s">
        <v>8161</v>
      </c>
    </row>
    <row r="113" spans="1:5" s="425" customFormat="1" ht="45" customHeight="1">
      <c r="A113" s="432">
        <v>21</v>
      </c>
      <c r="B113" s="433" t="s">
        <v>8294</v>
      </c>
      <c r="C113" s="433" t="s">
        <v>16132</v>
      </c>
      <c r="D113" s="673" t="s">
        <v>16089</v>
      </c>
      <c r="E113" s="434" t="s">
        <v>1014</v>
      </c>
    </row>
    <row r="114" spans="1:5" s="425" customFormat="1" ht="45" customHeight="1">
      <c r="A114" s="432">
        <v>22</v>
      </c>
      <c r="B114" s="433" t="s">
        <v>9212</v>
      </c>
      <c r="C114" s="433" t="s">
        <v>8295</v>
      </c>
      <c r="D114" s="673"/>
      <c r="E114" s="434" t="s">
        <v>1014</v>
      </c>
    </row>
    <row r="115" spans="1:5" s="425" customFormat="1" ht="53.25" customHeight="1">
      <c r="A115" s="432">
        <v>23</v>
      </c>
      <c r="B115" s="433" t="s">
        <v>9213</v>
      </c>
      <c r="C115" s="433" t="s">
        <v>16133</v>
      </c>
      <c r="D115" s="673" t="s">
        <v>16090</v>
      </c>
      <c r="E115" s="434" t="s">
        <v>8296</v>
      </c>
    </row>
    <row r="116" spans="1:5" s="425" customFormat="1" ht="45" customHeight="1">
      <c r="A116" s="432">
        <v>24</v>
      </c>
      <c r="B116" s="433" t="s">
        <v>8297</v>
      </c>
      <c r="C116" s="433" t="s">
        <v>8298</v>
      </c>
      <c r="D116" s="673"/>
      <c r="E116" s="434" t="s">
        <v>8299</v>
      </c>
    </row>
    <row r="117" spans="1:5" s="425" customFormat="1" ht="45" customHeight="1">
      <c r="A117" s="432">
        <v>25</v>
      </c>
      <c r="B117" s="435" t="s">
        <v>8300</v>
      </c>
      <c r="C117" s="435" t="s">
        <v>8301</v>
      </c>
      <c r="D117" s="674"/>
      <c r="E117" s="434" t="s">
        <v>4152</v>
      </c>
    </row>
    <row r="118" spans="1:5" s="425" customFormat="1" ht="45" customHeight="1">
      <c r="A118" s="432">
        <v>26</v>
      </c>
      <c r="B118" s="433" t="s">
        <v>8302</v>
      </c>
      <c r="C118" s="433" t="s">
        <v>8303</v>
      </c>
      <c r="D118" s="673"/>
      <c r="E118" s="434" t="s">
        <v>4152</v>
      </c>
    </row>
    <row r="119" spans="1:5" s="425" customFormat="1" ht="45" customHeight="1">
      <c r="A119" s="432">
        <v>27</v>
      </c>
      <c r="B119" s="433" t="s">
        <v>8304</v>
      </c>
      <c r="C119" s="433" t="s">
        <v>8305</v>
      </c>
      <c r="D119" s="673"/>
      <c r="E119" s="434" t="s">
        <v>333</v>
      </c>
    </row>
    <row r="120" spans="1:5" s="425" customFormat="1" ht="45" customHeight="1">
      <c r="A120" s="432">
        <v>28</v>
      </c>
      <c r="B120" s="433" t="s">
        <v>8306</v>
      </c>
      <c r="C120" s="433" t="s">
        <v>8307</v>
      </c>
      <c r="D120" s="673"/>
      <c r="E120" s="434" t="s">
        <v>333</v>
      </c>
    </row>
    <row r="121" spans="1:5" s="425" customFormat="1" ht="45" customHeight="1">
      <c r="A121" s="432">
        <v>29</v>
      </c>
      <c r="B121" s="433" t="s">
        <v>8308</v>
      </c>
      <c r="C121" s="433" t="s">
        <v>8309</v>
      </c>
      <c r="D121" s="673"/>
      <c r="E121" s="434" t="s">
        <v>333</v>
      </c>
    </row>
    <row r="122" spans="1:5" s="425" customFormat="1" ht="45" customHeight="1">
      <c r="A122" s="432">
        <v>30</v>
      </c>
      <c r="B122" s="433" t="s">
        <v>8310</v>
      </c>
      <c r="C122" s="433" t="s">
        <v>8311</v>
      </c>
      <c r="D122" s="673"/>
      <c r="E122" s="434" t="s">
        <v>456</v>
      </c>
    </row>
    <row r="123" spans="1:5" s="425" customFormat="1" ht="45" customHeight="1">
      <c r="A123" s="432">
        <v>31</v>
      </c>
      <c r="B123" s="433" t="s">
        <v>8312</v>
      </c>
      <c r="C123" s="433" t="s">
        <v>8313</v>
      </c>
      <c r="D123" s="673"/>
      <c r="E123" s="434" t="s">
        <v>428</v>
      </c>
    </row>
    <row r="124" spans="1:5" s="425" customFormat="1" ht="45" customHeight="1">
      <c r="A124" s="432">
        <v>32</v>
      </c>
      <c r="B124" s="433" t="s">
        <v>8314</v>
      </c>
      <c r="C124" s="433" t="s">
        <v>8315</v>
      </c>
      <c r="D124" s="673"/>
      <c r="E124" s="434" t="s">
        <v>428</v>
      </c>
    </row>
    <row r="125" spans="1:5" s="425" customFormat="1" ht="45" customHeight="1">
      <c r="A125" s="432">
        <v>33</v>
      </c>
      <c r="B125" s="433" t="s">
        <v>8316</v>
      </c>
      <c r="C125" s="433" t="s">
        <v>8317</v>
      </c>
      <c r="D125" s="673"/>
      <c r="E125" s="434" t="s">
        <v>5247</v>
      </c>
    </row>
    <row r="126" spans="1:5" s="425" customFormat="1" ht="45" customHeight="1">
      <c r="A126" s="432">
        <v>34</v>
      </c>
      <c r="B126" s="433" t="s">
        <v>8318</v>
      </c>
      <c r="C126" s="433" t="s">
        <v>8319</v>
      </c>
      <c r="D126" s="673"/>
      <c r="E126" s="434" t="s">
        <v>527</v>
      </c>
    </row>
    <row r="127" spans="1:5" s="425" customFormat="1" ht="45" customHeight="1">
      <c r="A127" s="432">
        <v>35</v>
      </c>
      <c r="B127" s="433" t="s">
        <v>8320</v>
      </c>
      <c r="C127" s="436" t="s">
        <v>8321</v>
      </c>
      <c r="D127" s="675"/>
      <c r="E127" s="434" t="s">
        <v>527</v>
      </c>
    </row>
    <row r="128" spans="1:5" s="425" customFormat="1" ht="45" customHeight="1">
      <c r="A128" s="432">
        <v>36</v>
      </c>
      <c r="B128" s="433" t="s">
        <v>8322</v>
      </c>
      <c r="C128" s="433" t="s">
        <v>8323</v>
      </c>
      <c r="D128" s="673"/>
      <c r="E128" s="434" t="s">
        <v>42</v>
      </c>
    </row>
    <row r="129" spans="1:5" s="425" customFormat="1" ht="45" customHeight="1">
      <c r="A129" s="432">
        <v>37</v>
      </c>
      <c r="B129" s="433" t="s">
        <v>8324</v>
      </c>
      <c r="C129" s="433" t="s">
        <v>8325</v>
      </c>
      <c r="D129" s="673"/>
      <c r="E129" s="434" t="s">
        <v>450</v>
      </c>
    </row>
    <row r="130" spans="1:5" s="425" customFormat="1" ht="45" customHeight="1">
      <c r="A130" s="432">
        <v>38</v>
      </c>
      <c r="B130" s="433" t="s">
        <v>8326</v>
      </c>
      <c r="C130" s="433" t="s">
        <v>8327</v>
      </c>
      <c r="D130" s="673"/>
      <c r="E130" s="434" t="s">
        <v>450</v>
      </c>
    </row>
    <row r="131" spans="1:5" s="425" customFormat="1" ht="45" customHeight="1">
      <c r="A131" s="432">
        <v>39</v>
      </c>
      <c r="B131" s="433" t="s">
        <v>8328</v>
      </c>
      <c r="C131" s="433" t="s">
        <v>16134</v>
      </c>
      <c r="D131" s="673" t="s">
        <v>15774</v>
      </c>
      <c r="E131" s="434" t="s">
        <v>456</v>
      </c>
    </row>
    <row r="132" spans="1:5" s="425" customFormat="1" ht="45" customHeight="1">
      <c r="A132" s="432">
        <v>40</v>
      </c>
      <c r="B132" s="433" t="s">
        <v>8329</v>
      </c>
      <c r="C132" s="433" t="s">
        <v>8330</v>
      </c>
      <c r="D132" s="673"/>
      <c r="E132" s="434" t="s">
        <v>365</v>
      </c>
    </row>
    <row r="133" spans="1:5" s="425" customFormat="1" ht="45" customHeight="1">
      <c r="A133" s="432">
        <v>41</v>
      </c>
      <c r="B133" s="433" t="s">
        <v>8331</v>
      </c>
      <c r="C133" s="433" t="s">
        <v>16135</v>
      </c>
      <c r="D133" s="673" t="s">
        <v>16091</v>
      </c>
      <c r="E133" s="434" t="s">
        <v>121</v>
      </c>
    </row>
    <row r="134" spans="1:5" s="425" customFormat="1" ht="45" customHeight="1">
      <c r="A134" s="432">
        <v>42</v>
      </c>
      <c r="B134" s="433" t="s">
        <v>8332</v>
      </c>
      <c r="C134" s="433" t="s">
        <v>16136</v>
      </c>
      <c r="D134" s="673" t="s">
        <v>16092</v>
      </c>
      <c r="E134" s="434" t="s">
        <v>8161</v>
      </c>
    </row>
    <row r="135" spans="1:5" s="425" customFormat="1" ht="45" customHeight="1">
      <c r="A135" s="432">
        <v>43</v>
      </c>
      <c r="B135" s="433" t="s">
        <v>8333</v>
      </c>
      <c r="C135" s="433" t="s">
        <v>8334</v>
      </c>
      <c r="D135" s="673"/>
      <c r="E135" s="434" t="s">
        <v>42</v>
      </c>
    </row>
    <row r="136" spans="1:5" s="425" customFormat="1" ht="45" customHeight="1">
      <c r="A136" s="432">
        <v>44</v>
      </c>
      <c r="B136" s="433" t="s">
        <v>8335</v>
      </c>
      <c r="C136" s="433" t="s">
        <v>8336</v>
      </c>
      <c r="D136" s="673"/>
      <c r="E136" s="434" t="s">
        <v>448</v>
      </c>
    </row>
    <row r="137" spans="1:5" s="425" customFormat="1" ht="45" customHeight="1">
      <c r="A137" s="432">
        <v>45</v>
      </c>
      <c r="B137" s="433" t="s">
        <v>8337</v>
      </c>
      <c r="C137" s="433" t="s">
        <v>1244</v>
      </c>
      <c r="D137" s="673"/>
      <c r="E137" s="434" t="s">
        <v>907</v>
      </c>
    </row>
    <row r="138" spans="1:5" s="425" customFormat="1" ht="45" customHeight="1">
      <c r="A138" s="432">
        <v>46</v>
      </c>
      <c r="B138" s="433" t="s">
        <v>8338</v>
      </c>
      <c r="C138" s="433" t="s">
        <v>8339</v>
      </c>
      <c r="D138" s="673"/>
      <c r="E138" s="434" t="s">
        <v>456</v>
      </c>
    </row>
    <row r="139" spans="1:5" s="425" customFormat="1" ht="45" customHeight="1">
      <c r="A139" s="432">
        <v>47</v>
      </c>
      <c r="B139" s="433" t="s">
        <v>8340</v>
      </c>
      <c r="C139" s="433" t="s">
        <v>8341</v>
      </c>
      <c r="D139" s="673"/>
      <c r="E139" s="434" t="s">
        <v>3055</v>
      </c>
    </row>
    <row r="140" spans="1:5" s="425" customFormat="1" ht="45" customHeight="1">
      <c r="A140" s="432">
        <v>48</v>
      </c>
      <c r="B140" s="433" t="s">
        <v>8342</v>
      </c>
      <c r="C140" s="433" t="s">
        <v>15593</v>
      </c>
      <c r="D140" s="673" t="s">
        <v>16093</v>
      </c>
      <c r="E140" s="434" t="s">
        <v>1014</v>
      </c>
    </row>
    <row r="141" spans="1:5" s="425" customFormat="1" ht="45" customHeight="1">
      <c r="A141" s="432">
        <v>49</v>
      </c>
      <c r="B141" s="433" t="s">
        <v>8343</v>
      </c>
      <c r="C141" s="433" t="s">
        <v>8344</v>
      </c>
      <c r="D141" s="673"/>
      <c r="E141" s="434" t="s">
        <v>3052</v>
      </c>
    </row>
    <row r="142" spans="1:5" s="425" customFormat="1" ht="45" customHeight="1">
      <c r="A142" s="432">
        <v>50</v>
      </c>
      <c r="B142" s="433" t="s">
        <v>8345</v>
      </c>
      <c r="C142" s="433" t="s">
        <v>8346</v>
      </c>
      <c r="D142" s="673"/>
      <c r="E142" s="434" t="s">
        <v>1036</v>
      </c>
    </row>
    <row r="143" spans="1:5" s="425" customFormat="1" ht="45" customHeight="1">
      <c r="A143" s="432">
        <v>51</v>
      </c>
      <c r="B143" s="433" t="s">
        <v>8347</v>
      </c>
      <c r="C143" s="433" t="s">
        <v>8348</v>
      </c>
      <c r="D143" s="673"/>
      <c r="E143" s="434" t="s">
        <v>778</v>
      </c>
    </row>
    <row r="144" spans="1:5" s="425" customFormat="1" ht="45" customHeight="1">
      <c r="A144" s="432">
        <v>52</v>
      </c>
      <c r="B144" s="433" t="s">
        <v>8349</v>
      </c>
      <c r="C144" s="433" t="s">
        <v>8350</v>
      </c>
      <c r="D144" s="673"/>
      <c r="E144" s="434" t="s">
        <v>851</v>
      </c>
    </row>
    <row r="145" spans="1:5" s="425" customFormat="1" ht="45" customHeight="1">
      <c r="A145" s="432">
        <v>53</v>
      </c>
      <c r="B145" s="433" t="s">
        <v>8351</v>
      </c>
      <c r="C145" s="433" t="s">
        <v>8352</v>
      </c>
      <c r="D145" s="673"/>
      <c r="E145" s="434" t="s">
        <v>42</v>
      </c>
    </row>
    <row r="146" spans="1:5" s="425" customFormat="1" ht="45" customHeight="1">
      <c r="A146" s="432">
        <v>54</v>
      </c>
      <c r="B146" s="433" t="s">
        <v>8353</v>
      </c>
      <c r="C146" s="433" t="s">
        <v>8354</v>
      </c>
      <c r="D146" s="673"/>
      <c r="E146" s="434" t="s">
        <v>456</v>
      </c>
    </row>
    <row r="147" spans="1:5" s="425" customFormat="1" ht="45" customHeight="1">
      <c r="A147" s="432">
        <v>55</v>
      </c>
      <c r="B147" s="433" t="s">
        <v>8355</v>
      </c>
      <c r="C147" s="433" t="s">
        <v>8356</v>
      </c>
      <c r="D147" s="673"/>
      <c r="E147" s="434" t="s">
        <v>456</v>
      </c>
    </row>
    <row r="148" spans="1:5" s="425" customFormat="1" ht="45" customHeight="1">
      <c r="A148" s="432">
        <v>56</v>
      </c>
      <c r="B148" s="433" t="s">
        <v>8357</v>
      </c>
      <c r="C148" s="433" t="s">
        <v>8358</v>
      </c>
      <c r="D148" s="673"/>
      <c r="E148" s="434" t="s">
        <v>456</v>
      </c>
    </row>
    <row r="149" spans="1:5" s="425" customFormat="1" ht="45" customHeight="1">
      <c r="A149" s="432">
        <v>57</v>
      </c>
      <c r="B149" s="433" t="s">
        <v>8359</v>
      </c>
      <c r="C149" s="433" t="s">
        <v>8360</v>
      </c>
      <c r="D149" s="673"/>
      <c r="E149" s="434" t="s">
        <v>493</v>
      </c>
    </row>
    <row r="150" spans="1:5" s="425" customFormat="1" ht="45" customHeight="1">
      <c r="A150" s="432">
        <v>58</v>
      </c>
      <c r="B150" s="433" t="s">
        <v>8361</v>
      </c>
      <c r="C150" s="433" t="s">
        <v>16137</v>
      </c>
      <c r="D150" s="673" t="s">
        <v>16094</v>
      </c>
      <c r="E150" s="434" t="s">
        <v>4753</v>
      </c>
    </row>
    <row r="151" spans="1:5" s="425" customFormat="1" ht="45" customHeight="1">
      <c r="A151" s="432">
        <v>59</v>
      </c>
      <c r="B151" s="433" t="s">
        <v>8362</v>
      </c>
      <c r="C151" s="433" t="s">
        <v>16138</v>
      </c>
      <c r="D151" s="673"/>
      <c r="E151" s="434" t="s">
        <v>4753</v>
      </c>
    </row>
    <row r="152" spans="1:5" s="425" customFormat="1" ht="45" customHeight="1">
      <c r="A152" s="432">
        <v>60</v>
      </c>
      <c r="B152" s="433" t="s">
        <v>8363</v>
      </c>
      <c r="C152" s="433" t="s">
        <v>7054</v>
      </c>
      <c r="D152" s="673"/>
      <c r="E152" s="434" t="s">
        <v>42</v>
      </c>
    </row>
    <row r="153" spans="1:5" s="425" customFormat="1" ht="45" customHeight="1">
      <c r="A153" s="432">
        <v>61</v>
      </c>
      <c r="B153" s="433" t="s">
        <v>8364</v>
      </c>
      <c r="C153" s="433" t="s">
        <v>8365</v>
      </c>
      <c r="D153" s="673"/>
      <c r="E153" s="434" t="s">
        <v>42</v>
      </c>
    </row>
    <row r="154" spans="1:5" s="425" customFormat="1" ht="45" customHeight="1">
      <c r="A154" s="432">
        <v>62</v>
      </c>
      <c r="B154" s="433" t="s">
        <v>8366</v>
      </c>
      <c r="C154" s="433" t="s">
        <v>16139</v>
      </c>
      <c r="D154" s="673" t="s">
        <v>15178</v>
      </c>
      <c r="E154" s="434" t="s">
        <v>8367</v>
      </c>
    </row>
    <row r="155" spans="1:5" s="425" customFormat="1" ht="45" customHeight="1">
      <c r="A155" s="432">
        <v>63</v>
      </c>
      <c r="B155" s="433" t="s">
        <v>8368</v>
      </c>
      <c r="C155" s="433" t="s">
        <v>8369</v>
      </c>
      <c r="D155" s="673"/>
      <c r="E155" s="434" t="s">
        <v>8370</v>
      </c>
    </row>
    <row r="156" spans="1:5" s="425" customFormat="1" ht="45" customHeight="1">
      <c r="A156" s="432">
        <v>64</v>
      </c>
      <c r="B156" s="433" t="s">
        <v>8371</v>
      </c>
      <c r="C156" s="433" t="s">
        <v>8372</v>
      </c>
      <c r="D156" s="673"/>
      <c r="E156" s="434" t="s">
        <v>7554</v>
      </c>
    </row>
    <row r="157" spans="1:5" s="425" customFormat="1" ht="45" customHeight="1">
      <c r="A157" s="432">
        <v>65</v>
      </c>
      <c r="B157" s="433" t="s">
        <v>8373</v>
      </c>
      <c r="C157" s="433" t="s">
        <v>4359</v>
      </c>
      <c r="D157" s="673"/>
      <c r="E157" s="434" t="s">
        <v>47</v>
      </c>
    </row>
    <row r="158" spans="1:5" s="425" customFormat="1" ht="45" customHeight="1">
      <c r="A158" s="432">
        <v>66</v>
      </c>
      <c r="B158" s="433" t="s">
        <v>8374</v>
      </c>
      <c r="C158" s="433" t="s">
        <v>8375</v>
      </c>
      <c r="D158" s="673"/>
      <c r="E158" s="434" t="s">
        <v>527</v>
      </c>
    </row>
    <row r="159" spans="1:5" s="425" customFormat="1" ht="45" customHeight="1">
      <c r="A159" s="432">
        <v>67</v>
      </c>
      <c r="B159" s="433" t="s">
        <v>8376</v>
      </c>
      <c r="C159" s="433" t="s">
        <v>5176</v>
      </c>
      <c r="D159" s="673"/>
      <c r="E159" s="434" t="s">
        <v>527</v>
      </c>
    </row>
    <row r="160" spans="1:5" s="425" customFormat="1" ht="45" customHeight="1">
      <c r="A160" s="432">
        <v>68</v>
      </c>
      <c r="B160" s="435" t="s">
        <v>8377</v>
      </c>
      <c r="C160" s="435" t="s">
        <v>8378</v>
      </c>
      <c r="D160" s="674"/>
      <c r="E160" s="434" t="s">
        <v>527</v>
      </c>
    </row>
    <row r="161" spans="1:5" ht="45" customHeight="1">
      <c r="A161" s="432">
        <v>69</v>
      </c>
      <c r="B161" s="435" t="s">
        <v>8379</v>
      </c>
      <c r="C161" s="435" t="s">
        <v>8380</v>
      </c>
      <c r="D161" s="674"/>
      <c r="E161" s="434" t="s">
        <v>527</v>
      </c>
    </row>
    <row r="162" spans="1:5" ht="45" customHeight="1">
      <c r="A162" s="432">
        <v>70</v>
      </c>
      <c r="B162" s="433" t="s">
        <v>8381</v>
      </c>
      <c r="C162" s="433" t="s">
        <v>8382</v>
      </c>
      <c r="D162" s="673"/>
      <c r="E162" s="434" t="s">
        <v>8383</v>
      </c>
    </row>
    <row r="163" spans="1:5" ht="45" customHeight="1">
      <c r="A163" s="432">
        <v>71</v>
      </c>
      <c r="B163" s="433" t="s">
        <v>8384</v>
      </c>
      <c r="C163" s="433" t="s">
        <v>8385</v>
      </c>
      <c r="D163" s="673"/>
      <c r="E163" s="434" t="s">
        <v>333</v>
      </c>
    </row>
    <row r="164" spans="1:5" ht="45" customHeight="1">
      <c r="A164" s="432">
        <v>72</v>
      </c>
      <c r="B164" s="433" t="s">
        <v>8386</v>
      </c>
      <c r="C164" s="433" t="s">
        <v>6403</v>
      </c>
      <c r="D164" s="673"/>
      <c r="E164" s="434" t="s">
        <v>527</v>
      </c>
    </row>
    <row r="165" spans="1:5" ht="45" customHeight="1">
      <c r="A165" s="432">
        <v>73</v>
      </c>
      <c r="B165" s="433" t="s">
        <v>8387</v>
      </c>
      <c r="C165" s="433" t="s">
        <v>8388</v>
      </c>
      <c r="D165" s="673"/>
      <c r="E165" s="434" t="s">
        <v>428</v>
      </c>
    </row>
    <row r="166" spans="1:5" ht="45" customHeight="1">
      <c r="A166" s="432">
        <v>74</v>
      </c>
      <c r="B166" s="433" t="s">
        <v>8389</v>
      </c>
      <c r="C166" s="433" t="s">
        <v>8390</v>
      </c>
      <c r="D166" s="673"/>
      <c r="E166" s="434" t="s">
        <v>8391</v>
      </c>
    </row>
    <row r="167" spans="1:5" ht="45" customHeight="1">
      <c r="A167" s="432">
        <v>75</v>
      </c>
      <c r="B167" s="433" t="s">
        <v>8392</v>
      </c>
      <c r="C167" s="433" t="s">
        <v>8393</v>
      </c>
      <c r="D167" s="673"/>
      <c r="E167" s="434" t="s">
        <v>8391</v>
      </c>
    </row>
    <row r="168" spans="1:5" ht="45" customHeight="1">
      <c r="A168" s="432">
        <v>76</v>
      </c>
      <c r="B168" s="433" t="s">
        <v>8394</v>
      </c>
      <c r="C168" s="433" t="s">
        <v>376</v>
      </c>
      <c r="D168" s="673"/>
      <c r="E168" s="434" t="s">
        <v>1105</v>
      </c>
    </row>
    <row r="169" spans="1:5" ht="45" customHeight="1">
      <c r="A169" s="432">
        <v>77</v>
      </c>
      <c r="B169" s="433" t="s">
        <v>8395</v>
      </c>
      <c r="C169" s="433" t="s">
        <v>8396</v>
      </c>
      <c r="D169" s="673"/>
      <c r="E169" s="434" t="s">
        <v>456</v>
      </c>
    </row>
    <row r="170" spans="1:5" ht="45" customHeight="1">
      <c r="A170" s="432">
        <v>78</v>
      </c>
      <c r="B170" s="433" t="s">
        <v>8397</v>
      </c>
      <c r="C170" s="433" t="s">
        <v>16140</v>
      </c>
      <c r="D170" s="673" t="s">
        <v>16095</v>
      </c>
      <c r="E170" s="434" t="s">
        <v>1014</v>
      </c>
    </row>
    <row r="171" spans="1:5" ht="45" customHeight="1">
      <c r="A171" s="432">
        <v>79</v>
      </c>
      <c r="B171" s="433" t="s">
        <v>8398</v>
      </c>
      <c r="C171" s="433" t="s">
        <v>16141</v>
      </c>
      <c r="D171" s="673" t="s">
        <v>16096</v>
      </c>
      <c r="E171" s="434" t="s">
        <v>115</v>
      </c>
    </row>
    <row r="172" spans="1:5" ht="45" customHeight="1">
      <c r="A172" s="432">
        <v>80</v>
      </c>
      <c r="B172" s="433" t="s">
        <v>8399</v>
      </c>
      <c r="C172" s="433" t="s">
        <v>8400</v>
      </c>
      <c r="D172" s="673"/>
      <c r="E172" s="434" t="s">
        <v>85</v>
      </c>
    </row>
    <row r="173" spans="1:5" ht="45" customHeight="1">
      <c r="A173" s="432">
        <v>81</v>
      </c>
      <c r="B173" s="433" t="s">
        <v>8401</v>
      </c>
      <c r="C173" s="433" t="s">
        <v>6889</v>
      </c>
      <c r="D173" s="673"/>
      <c r="E173" s="434" t="s">
        <v>523</v>
      </c>
    </row>
    <row r="174" spans="1:5" ht="45" customHeight="1">
      <c r="A174" s="432">
        <v>82</v>
      </c>
      <c r="B174" s="433" t="s">
        <v>8402</v>
      </c>
      <c r="C174" s="433" t="s">
        <v>8403</v>
      </c>
      <c r="D174" s="673"/>
      <c r="E174" s="434" t="s">
        <v>6750</v>
      </c>
    </row>
    <row r="175" spans="1:5" ht="45" customHeight="1">
      <c r="A175" s="432">
        <v>83</v>
      </c>
      <c r="B175" s="433" t="s">
        <v>8404</v>
      </c>
      <c r="C175" s="433" t="s">
        <v>7539</v>
      </c>
      <c r="D175" s="673"/>
      <c r="E175" s="434" t="s">
        <v>211</v>
      </c>
    </row>
    <row r="176" spans="1:5" ht="45" customHeight="1">
      <c r="A176" s="432">
        <v>84</v>
      </c>
      <c r="B176" s="433" t="s">
        <v>8405</v>
      </c>
      <c r="C176" s="433" t="s">
        <v>8406</v>
      </c>
      <c r="D176" s="673"/>
      <c r="E176" s="434" t="s">
        <v>907</v>
      </c>
    </row>
    <row r="177" spans="1:5" ht="45" customHeight="1">
      <c r="A177" s="432">
        <v>85</v>
      </c>
      <c r="B177" s="433" t="s">
        <v>8407</v>
      </c>
      <c r="C177" s="433" t="s">
        <v>8408</v>
      </c>
      <c r="D177" s="673"/>
      <c r="E177" s="434" t="s">
        <v>907</v>
      </c>
    </row>
    <row r="178" spans="1:5" ht="45" customHeight="1">
      <c r="A178" s="432">
        <v>86</v>
      </c>
      <c r="B178" s="433" t="s">
        <v>8409</v>
      </c>
      <c r="C178" s="433" t="s">
        <v>8410</v>
      </c>
      <c r="D178" s="673"/>
      <c r="E178" s="434" t="s">
        <v>8367</v>
      </c>
    </row>
    <row r="179" spans="1:5" ht="45" customHeight="1">
      <c r="A179" s="432">
        <v>87</v>
      </c>
      <c r="B179" s="433" t="s">
        <v>8411</v>
      </c>
      <c r="C179" s="433" t="s">
        <v>8412</v>
      </c>
      <c r="D179" s="673"/>
      <c r="E179" s="434" t="s">
        <v>456</v>
      </c>
    </row>
    <row r="180" spans="1:5" ht="45" customHeight="1">
      <c r="A180" s="432">
        <v>88</v>
      </c>
      <c r="B180" s="433" t="s">
        <v>8413</v>
      </c>
      <c r="C180" s="433" t="s">
        <v>8414</v>
      </c>
      <c r="D180" s="673"/>
      <c r="E180" s="434" t="s">
        <v>456</v>
      </c>
    </row>
    <row r="181" spans="1:5" ht="45" customHeight="1">
      <c r="A181" s="432">
        <v>89</v>
      </c>
      <c r="B181" s="433" t="s">
        <v>8415</v>
      </c>
      <c r="C181" s="433" t="s">
        <v>8416</v>
      </c>
      <c r="D181" s="673"/>
      <c r="E181" s="434" t="s">
        <v>456</v>
      </c>
    </row>
    <row r="182" spans="1:5" ht="45" customHeight="1">
      <c r="A182" s="432">
        <v>90</v>
      </c>
      <c r="B182" s="433" t="s">
        <v>8417</v>
      </c>
      <c r="C182" s="433" t="s">
        <v>8418</v>
      </c>
      <c r="D182" s="673"/>
      <c r="E182" s="434" t="s">
        <v>1000</v>
      </c>
    </row>
    <row r="183" spans="1:5" ht="45" customHeight="1">
      <c r="A183" s="432">
        <v>91</v>
      </c>
      <c r="B183" s="433" t="s">
        <v>8419</v>
      </c>
      <c r="C183" s="433" t="s">
        <v>8420</v>
      </c>
      <c r="D183" s="673"/>
      <c r="E183" s="434" t="s">
        <v>493</v>
      </c>
    </row>
    <row r="184" spans="1:5" ht="45" customHeight="1">
      <c r="A184" s="432">
        <v>92</v>
      </c>
      <c r="B184" s="435" t="s">
        <v>8421</v>
      </c>
      <c r="C184" s="435" t="s">
        <v>8422</v>
      </c>
      <c r="D184" s="674"/>
      <c r="E184" s="434" t="s">
        <v>8161</v>
      </c>
    </row>
    <row r="185" spans="1:5" ht="45" customHeight="1">
      <c r="A185" s="432">
        <v>93</v>
      </c>
      <c r="B185" s="433" t="s">
        <v>8423</v>
      </c>
      <c r="C185" s="433" t="s">
        <v>8424</v>
      </c>
      <c r="D185" s="673"/>
      <c r="E185" s="434" t="s">
        <v>3052</v>
      </c>
    </row>
    <row r="186" spans="1:5" ht="45" customHeight="1">
      <c r="A186" s="432">
        <v>94</v>
      </c>
      <c r="B186" s="433" t="s">
        <v>8425</v>
      </c>
      <c r="C186" s="433" t="s">
        <v>8426</v>
      </c>
      <c r="D186" s="673"/>
      <c r="E186" s="434" t="s">
        <v>698</v>
      </c>
    </row>
    <row r="187" spans="1:5" ht="45" customHeight="1">
      <c r="A187" s="432">
        <v>95</v>
      </c>
      <c r="B187" s="433" t="s">
        <v>8427</v>
      </c>
      <c r="C187" s="433" t="s">
        <v>8428</v>
      </c>
      <c r="D187" s="673"/>
      <c r="E187" s="434" t="s">
        <v>698</v>
      </c>
    </row>
    <row r="188" spans="1:5" ht="45" customHeight="1">
      <c r="A188" s="432">
        <v>96</v>
      </c>
      <c r="B188" s="433" t="s">
        <v>8429</v>
      </c>
      <c r="C188" s="433" t="s">
        <v>8430</v>
      </c>
      <c r="D188" s="673"/>
      <c r="E188" s="434" t="s">
        <v>3272</v>
      </c>
    </row>
    <row r="189" spans="1:5" ht="45" customHeight="1">
      <c r="A189" s="432">
        <v>97</v>
      </c>
      <c r="B189" s="433" t="s">
        <v>8431</v>
      </c>
      <c r="C189" s="433" t="s">
        <v>8432</v>
      </c>
      <c r="D189" s="673"/>
      <c r="E189" s="434" t="s">
        <v>3272</v>
      </c>
    </row>
    <row r="190" spans="1:5" ht="45" customHeight="1">
      <c r="A190" s="432">
        <v>98</v>
      </c>
      <c r="B190" s="433" t="s">
        <v>8433</v>
      </c>
      <c r="C190" s="433" t="s">
        <v>8434</v>
      </c>
      <c r="D190" s="673"/>
      <c r="E190" s="434" t="s">
        <v>1084</v>
      </c>
    </row>
    <row r="191" spans="1:5" ht="45" customHeight="1">
      <c r="A191" s="432">
        <v>99</v>
      </c>
      <c r="B191" s="433" t="s">
        <v>8435</v>
      </c>
      <c r="C191" s="433" t="s">
        <v>8436</v>
      </c>
      <c r="D191" s="673"/>
      <c r="E191" s="434" t="s">
        <v>8367</v>
      </c>
    </row>
    <row r="192" spans="1:5" ht="45" customHeight="1">
      <c r="A192" s="432">
        <v>100</v>
      </c>
      <c r="B192" s="433" t="s">
        <v>8437</v>
      </c>
      <c r="C192" s="433" t="s">
        <v>8438</v>
      </c>
      <c r="D192" s="673"/>
      <c r="E192" s="434" t="s">
        <v>333</v>
      </c>
    </row>
    <row r="193" spans="1:5" ht="45" customHeight="1">
      <c r="A193" s="432">
        <v>101</v>
      </c>
      <c r="B193" s="433" t="s">
        <v>8439</v>
      </c>
      <c r="C193" s="433" t="s">
        <v>1088</v>
      </c>
      <c r="D193" s="673"/>
      <c r="E193" s="434" t="s">
        <v>456</v>
      </c>
    </row>
    <row r="194" spans="1:5" ht="45" customHeight="1">
      <c r="A194" s="432">
        <v>102</v>
      </c>
      <c r="B194" s="433" t="s">
        <v>8440</v>
      </c>
      <c r="C194" s="433" t="s">
        <v>8441</v>
      </c>
      <c r="D194" s="673"/>
      <c r="E194" s="434" t="s">
        <v>1000</v>
      </c>
    </row>
    <row r="195" spans="1:5" ht="45" customHeight="1">
      <c r="A195" s="432">
        <v>103</v>
      </c>
      <c r="B195" s="433" t="s">
        <v>8442</v>
      </c>
      <c r="C195" s="433" t="s">
        <v>396</v>
      </c>
      <c r="D195" s="673"/>
      <c r="E195" s="434" t="s">
        <v>1119</v>
      </c>
    </row>
    <row r="196" spans="1:5" ht="45" customHeight="1">
      <c r="A196" s="432">
        <v>104</v>
      </c>
      <c r="B196" s="433" t="s">
        <v>8443</v>
      </c>
      <c r="C196" s="433" t="s">
        <v>8444</v>
      </c>
      <c r="D196" s="673"/>
      <c r="E196" s="434" t="s">
        <v>8223</v>
      </c>
    </row>
    <row r="197" spans="1:5" ht="45" customHeight="1">
      <c r="A197" s="432">
        <v>105</v>
      </c>
      <c r="B197" s="433" t="s">
        <v>8445</v>
      </c>
      <c r="C197" s="433" t="s">
        <v>16142</v>
      </c>
      <c r="D197" s="673" t="s">
        <v>16097</v>
      </c>
      <c r="E197" s="434" t="s">
        <v>8446</v>
      </c>
    </row>
    <row r="198" spans="1:5" ht="45" customHeight="1">
      <c r="A198" s="432">
        <v>106</v>
      </c>
      <c r="B198" s="433" t="s">
        <v>8447</v>
      </c>
      <c r="C198" s="433" t="s">
        <v>8448</v>
      </c>
      <c r="D198" s="673"/>
      <c r="E198" s="434" t="s">
        <v>8446</v>
      </c>
    </row>
    <row r="199" spans="1:5" ht="45" customHeight="1">
      <c r="A199" s="432">
        <v>107</v>
      </c>
      <c r="B199" s="433" t="s">
        <v>8449</v>
      </c>
      <c r="C199" s="433" t="s">
        <v>8450</v>
      </c>
      <c r="D199" s="673"/>
      <c r="E199" s="434" t="s">
        <v>456</v>
      </c>
    </row>
    <row r="200" spans="1:5" ht="45" customHeight="1">
      <c r="A200" s="432">
        <v>108</v>
      </c>
      <c r="B200" s="433" t="s">
        <v>8451</v>
      </c>
      <c r="C200" s="433" t="s">
        <v>8452</v>
      </c>
      <c r="D200" s="673"/>
      <c r="E200" s="434" t="s">
        <v>5253</v>
      </c>
    </row>
    <row r="201" spans="1:5" ht="45" customHeight="1" thickBot="1">
      <c r="A201" s="432">
        <v>109</v>
      </c>
      <c r="B201" s="435" t="s">
        <v>8453</v>
      </c>
      <c r="C201" s="435" t="s">
        <v>8454</v>
      </c>
      <c r="D201" s="674"/>
      <c r="E201" s="434" t="s">
        <v>365</v>
      </c>
    </row>
    <row r="202" spans="1:5" ht="33" customHeight="1" thickTop="1">
      <c r="A202" s="762" t="s">
        <v>9205</v>
      </c>
      <c r="B202" s="763"/>
      <c r="C202" s="764" t="s">
        <v>9214</v>
      </c>
      <c r="D202" s="765"/>
      <c r="E202" s="766"/>
    </row>
    <row r="203" spans="1:5" ht="15.75" customHeight="1">
      <c r="A203" s="437"/>
      <c r="B203" s="438"/>
      <c r="C203" s="439"/>
      <c r="D203" s="439"/>
      <c r="E203" s="439"/>
    </row>
    <row r="204" spans="1:5" ht="33" customHeight="1">
      <c r="A204" s="421" t="s">
        <v>9215</v>
      </c>
      <c r="B204" s="422"/>
      <c r="C204" s="423"/>
      <c r="D204" s="423"/>
      <c r="E204" s="424" t="s">
        <v>8455</v>
      </c>
    </row>
    <row r="205" spans="1:5" ht="45" customHeight="1">
      <c r="A205" s="426" t="s">
        <v>9208</v>
      </c>
      <c r="B205" s="426" t="s">
        <v>9209</v>
      </c>
      <c r="C205" s="427" t="s">
        <v>9210</v>
      </c>
      <c r="D205" s="79" t="s">
        <v>15290</v>
      </c>
      <c r="E205" s="428" t="s">
        <v>9211</v>
      </c>
    </row>
    <row r="206" spans="1:5" ht="45" customHeight="1">
      <c r="A206" s="429">
        <v>1</v>
      </c>
      <c r="B206" s="440" t="s">
        <v>8457</v>
      </c>
      <c r="C206" s="441" t="s">
        <v>8458</v>
      </c>
      <c r="D206" s="676"/>
      <c r="E206" s="442" t="s">
        <v>63</v>
      </c>
    </row>
    <row r="207" spans="1:5" ht="45" customHeight="1">
      <c r="A207" s="432">
        <v>2</v>
      </c>
      <c r="B207" s="443" t="s">
        <v>8459</v>
      </c>
      <c r="C207" s="444" t="s">
        <v>8460</v>
      </c>
      <c r="D207" s="677"/>
      <c r="E207" s="445" t="s">
        <v>63</v>
      </c>
    </row>
    <row r="208" spans="1:5" ht="45" customHeight="1">
      <c r="A208" s="432">
        <v>3</v>
      </c>
      <c r="B208" s="443" t="s">
        <v>8461</v>
      </c>
      <c r="C208" s="444" t="s">
        <v>8462</v>
      </c>
      <c r="D208" s="677"/>
      <c r="E208" s="445" t="s">
        <v>63</v>
      </c>
    </row>
    <row r="209" spans="1:5" ht="45" customHeight="1">
      <c r="A209" s="432">
        <v>4</v>
      </c>
      <c r="B209" s="443" t="s">
        <v>8463</v>
      </c>
      <c r="C209" s="444" t="s">
        <v>8464</v>
      </c>
      <c r="D209" s="677"/>
      <c r="E209" s="445" t="s">
        <v>4543</v>
      </c>
    </row>
    <row r="210" spans="1:5" ht="45" customHeight="1">
      <c r="A210" s="432">
        <v>5</v>
      </c>
      <c r="B210" s="443" t="s">
        <v>8465</v>
      </c>
      <c r="C210" s="444" t="s">
        <v>8466</v>
      </c>
      <c r="D210" s="677"/>
      <c r="E210" s="445" t="s">
        <v>8467</v>
      </c>
    </row>
    <row r="211" spans="1:5" ht="45" customHeight="1">
      <c r="A211" s="432">
        <v>6</v>
      </c>
      <c r="B211" s="443" t="s">
        <v>8468</v>
      </c>
      <c r="C211" s="444" t="s">
        <v>16143</v>
      </c>
      <c r="D211" s="677" t="s">
        <v>16098</v>
      </c>
      <c r="E211" s="445" t="s">
        <v>8185</v>
      </c>
    </row>
    <row r="212" spans="1:5" ht="45" customHeight="1">
      <c r="A212" s="432">
        <v>7</v>
      </c>
      <c r="B212" s="443" t="s">
        <v>8469</v>
      </c>
      <c r="C212" s="444" t="s">
        <v>8470</v>
      </c>
      <c r="D212" s="677"/>
      <c r="E212" s="445" t="s">
        <v>578</v>
      </c>
    </row>
    <row r="213" spans="1:5" ht="45" customHeight="1">
      <c r="A213" s="432">
        <v>8</v>
      </c>
      <c r="B213" s="443" t="s">
        <v>8471</v>
      </c>
      <c r="C213" s="444" t="s">
        <v>8472</v>
      </c>
      <c r="D213" s="677"/>
      <c r="E213" s="445" t="s">
        <v>193</v>
      </c>
    </row>
    <row r="214" spans="1:5" ht="45" customHeight="1">
      <c r="A214" s="432">
        <v>9</v>
      </c>
      <c r="B214" s="443" t="s">
        <v>8473</v>
      </c>
      <c r="C214" s="444" t="s">
        <v>8474</v>
      </c>
      <c r="D214" s="677"/>
      <c r="E214" s="445" t="s">
        <v>121</v>
      </c>
    </row>
    <row r="215" spans="1:5" ht="45" customHeight="1">
      <c r="A215" s="432">
        <v>10</v>
      </c>
      <c r="B215" s="443" t="s">
        <v>8475</v>
      </c>
      <c r="C215" s="444" t="s">
        <v>608</v>
      </c>
      <c r="D215" s="677"/>
      <c r="E215" s="445" t="s">
        <v>8161</v>
      </c>
    </row>
    <row r="216" spans="1:5" ht="45" customHeight="1">
      <c r="A216" s="432">
        <v>11</v>
      </c>
      <c r="B216" s="443" t="s">
        <v>8476</v>
      </c>
      <c r="C216" s="444" t="s">
        <v>8477</v>
      </c>
      <c r="D216" s="677"/>
      <c r="E216" s="445" t="s">
        <v>8161</v>
      </c>
    </row>
    <row r="217" spans="1:5" ht="45" customHeight="1">
      <c r="A217" s="432">
        <v>12</v>
      </c>
      <c r="B217" s="443" t="s">
        <v>8478</v>
      </c>
      <c r="C217" s="444" t="s">
        <v>4804</v>
      </c>
      <c r="D217" s="677"/>
      <c r="E217" s="445" t="s">
        <v>8161</v>
      </c>
    </row>
    <row r="218" spans="1:5" ht="45" customHeight="1">
      <c r="A218" s="432">
        <v>13</v>
      </c>
      <c r="B218" s="443" t="s">
        <v>8479</v>
      </c>
      <c r="C218" s="444" t="s">
        <v>8480</v>
      </c>
      <c r="D218" s="677"/>
      <c r="E218" s="445" t="s">
        <v>698</v>
      </c>
    </row>
    <row r="219" spans="1:5" ht="45" customHeight="1">
      <c r="A219" s="432">
        <v>14</v>
      </c>
      <c r="B219" s="443" t="s">
        <v>8481</v>
      </c>
      <c r="C219" s="444" t="s">
        <v>8482</v>
      </c>
      <c r="D219" s="677"/>
      <c r="E219" s="445" t="s">
        <v>1497</v>
      </c>
    </row>
    <row r="220" spans="1:5" ht="45" customHeight="1">
      <c r="A220" s="432">
        <v>15</v>
      </c>
      <c r="B220" s="443" t="s">
        <v>8483</v>
      </c>
      <c r="C220" s="444" t="s">
        <v>8484</v>
      </c>
      <c r="D220" s="677"/>
      <c r="E220" s="445" t="s">
        <v>8485</v>
      </c>
    </row>
    <row r="221" spans="1:5" ht="45" customHeight="1">
      <c r="A221" s="432">
        <v>16</v>
      </c>
      <c r="B221" s="443" t="s">
        <v>8486</v>
      </c>
      <c r="C221" s="444" t="s">
        <v>1475</v>
      </c>
      <c r="D221" s="677"/>
      <c r="E221" s="445" t="s">
        <v>8487</v>
      </c>
    </row>
    <row r="222" spans="1:5" ht="45" customHeight="1">
      <c r="A222" s="432">
        <v>17</v>
      </c>
      <c r="B222" s="443" t="s">
        <v>8488</v>
      </c>
      <c r="C222" s="444" t="s">
        <v>8489</v>
      </c>
      <c r="D222" s="677"/>
      <c r="E222" s="445" t="s">
        <v>8490</v>
      </c>
    </row>
    <row r="223" spans="1:5" ht="45" customHeight="1">
      <c r="A223" s="432">
        <v>18</v>
      </c>
      <c r="B223" s="443" t="s">
        <v>8491</v>
      </c>
      <c r="C223" s="444" t="s">
        <v>8492</v>
      </c>
      <c r="D223" s="677"/>
      <c r="E223" s="445" t="s">
        <v>8490</v>
      </c>
    </row>
    <row r="224" spans="1:5" ht="45" customHeight="1">
      <c r="A224" s="432">
        <v>19</v>
      </c>
      <c r="B224" s="443" t="s">
        <v>8493</v>
      </c>
      <c r="C224" s="444" t="s">
        <v>1427</v>
      </c>
      <c r="D224" s="677"/>
      <c r="E224" s="445" t="s">
        <v>8142</v>
      </c>
    </row>
    <row r="225" spans="1:5" ht="45" customHeight="1">
      <c r="A225" s="432">
        <v>20</v>
      </c>
      <c r="B225" s="443" t="s">
        <v>8494</v>
      </c>
      <c r="C225" s="444" t="s">
        <v>8495</v>
      </c>
      <c r="D225" s="677"/>
      <c r="E225" s="445" t="s">
        <v>193</v>
      </c>
    </row>
    <row r="226" spans="1:5" ht="45" customHeight="1">
      <c r="A226" s="432">
        <v>21</v>
      </c>
      <c r="B226" s="443" t="s">
        <v>8496</v>
      </c>
      <c r="C226" s="444" t="s">
        <v>8497</v>
      </c>
      <c r="D226" s="677"/>
      <c r="E226" s="445" t="s">
        <v>365</v>
      </c>
    </row>
    <row r="227" spans="1:5" ht="45" customHeight="1">
      <c r="A227" s="432">
        <v>22</v>
      </c>
      <c r="B227" s="443" t="s">
        <v>8498</v>
      </c>
      <c r="C227" s="444" t="s">
        <v>8499</v>
      </c>
      <c r="D227" s="677"/>
      <c r="E227" s="445" t="s">
        <v>365</v>
      </c>
    </row>
    <row r="228" spans="1:5" ht="45" customHeight="1">
      <c r="A228" s="432">
        <v>23</v>
      </c>
      <c r="B228" s="443" t="s">
        <v>8500</v>
      </c>
      <c r="C228" s="444" t="s">
        <v>4584</v>
      </c>
      <c r="D228" s="677"/>
      <c r="E228" s="445" t="s">
        <v>7613</v>
      </c>
    </row>
    <row r="229" spans="1:5" ht="45" customHeight="1">
      <c r="A229" s="432">
        <v>24</v>
      </c>
      <c r="B229" s="443" t="s">
        <v>8501</v>
      </c>
      <c r="C229" s="444" t="s">
        <v>8502</v>
      </c>
      <c r="D229" s="677"/>
      <c r="E229" s="445" t="s">
        <v>42</v>
      </c>
    </row>
    <row r="230" spans="1:5" ht="45" customHeight="1">
      <c r="A230" s="432">
        <v>25</v>
      </c>
      <c r="B230" s="443" t="s">
        <v>8503</v>
      </c>
      <c r="C230" s="444" t="s">
        <v>8504</v>
      </c>
      <c r="D230" s="677"/>
      <c r="E230" s="445" t="s">
        <v>2786</v>
      </c>
    </row>
    <row r="231" spans="1:5" ht="45" customHeight="1">
      <c r="A231" s="432">
        <v>26</v>
      </c>
      <c r="B231" s="443" t="s">
        <v>8505</v>
      </c>
      <c r="C231" s="444" t="s">
        <v>691</v>
      </c>
      <c r="D231" s="677"/>
      <c r="E231" s="445" t="s">
        <v>193</v>
      </c>
    </row>
    <row r="232" spans="1:5" ht="45" customHeight="1">
      <c r="A232" s="432">
        <v>27</v>
      </c>
      <c r="B232" s="443" t="s">
        <v>9216</v>
      </c>
      <c r="C232" s="444" t="s">
        <v>8506</v>
      </c>
      <c r="D232" s="677"/>
      <c r="E232" s="445" t="s">
        <v>121</v>
      </c>
    </row>
    <row r="233" spans="1:5" ht="45" customHeight="1">
      <c r="A233" s="432">
        <v>28</v>
      </c>
      <c r="B233" s="443" t="s">
        <v>8507</v>
      </c>
      <c r="C233" s="444" t="s">
        <v>8508</v>
      </c>
      <c r="D233" s="677"/>
      <c r="E233" s="445" t="s">
        <v>7626</v>
      </c>
    </row>
    <row r="234" spans="1:5" ht="45" customHeight="1">
      <c r="A234" s="432">
        <v>29</v>
      </c>
      <c r="B234" s="443" t="s">
        <v>8509</v>
      </c>
      <c r="C234" s="444" t="s">
        <v>8510</v>
      </c>
      <c r="D234" s="677"/>
      <c r="E234" s="445" t="s">
        <v>8511</v>
      </c>
    </row>
    <row r="235" spans="1:5" ht="45" customHeight="1">
      <c r="A235" s="432">
        <v>30</v>
      </c>
      <c r="B235" s="443" t="s">
        <v>8512</v>
      </c>
      <c r="C235" s="444" t="s">
        <v>8513</v>
      </c>
      <c r="D235" s="677"/>
      <c r="E235" s="445" t="s">
        <v>711</v>
      </c>
    </row>
    <row r="236" spans="1:5" ht="45" customHeight="1">
      <c r="A236" s="432">
        <v>31</v>
      </c>
      <c r="B236" s="443" t="s">
        <v>8514</v>
      </c>
      <c r="C236" s="444" t="s">
        <v>8515</v>
      </c>
      <c r="D236" s="677"/>
      <c r="E236" s="445" t="s">
        <v>711</v>
      </c>
    </row>
    <row r="237" spans="1:5" ht="45" customHeight="1">
      <c r="A237" s="432">
        <v>32</v>
      </c>
      <c r="B237" s="443" t="s">
        <v>8516</v>
      </c>
      <c r="C237" s="444" t="s">
        <v>8517</v>
      </c>
      <c r="D237" s="677"/>
      <c r="E237" s="445" t="s">
        <v>8142</v>
      </c>
    </row>
    <row r="238" spans="1:5" ht="45" customHeight="1">
      <c r="A238" s="432">
        <v>33</v>
      </c>
      <c r="B238" s="443" t="s">
        <v>8518</v>
      </c>
      <c r="C238" s="444" t="s">
        <v>616</v>
      </c>
      <c r="D238" s="677"/>
      <c r="E238" s="445" t="s">
        <v>432</v>
      </c>
    </row>
    <row r="239" spans="1:5" ht="45" customHeight="1">
      <c r="A239" s="432">
        <v>34</v>
      </c>
      <c r="B239" s="443" t="s">
        <v>8519</v>
      </c>
      <c r="C239" s="444" t="s">
        <v>8520</v>
      </c>
      <c r="D239" s="677"/>
      <c r="E239" s="445" t="s">
        <v>432</v>
      </c>
    </row>
    <row r="240" spans="1:5" ht="45" customHeight="1">
      <c r="A240" s="432">
        <v>35</v>
      </c>
      <c r="B240" s="443" t="s">
        <v>8521</v>
      </c>
      <c r="C240" s="444" t="s">
        <v>8504</v>
      </c>
      <c r="D240" s="677"/>
      <c r="E240" s="445" t="s">
        <v>365</v>
      </c>
    </row>
    <row r="241" spans="1:5" ht="45" customHeight="1">
      <c r="A241" s="432">
        <v>36</v>
      </c>
      <c r="B241" s="443" t="s">
        <v>8522</v>
      </c>
      <c r="C241" s="444" t="s">
        <v>8523</v>
      </c>
      <c r="D241" s="677"/>
      <c r="E241" s="445" t="s">
        <v>146</v>
      </c>
    </row>
    <row r="242" spans="1:5" ht="45" customHeight="1">
      <c r="A242" s="432">
        <v>37</v>
      </c>
      <c r="B242" s="443" t="s">
        <v>8524</v>
      </c>
      <c r="C242" s="444" t="s">
        <v>8525</v>
      </c>
      <c r="D242" s="677"/>
      <c r="E242" s="445" t="s">
        <v>8161</v>
      </c>
    </row>
    <row r="243" spans="1:5" ht="45" customHeight="1">
      <c r="A243" s="432">
        <v>38</v>
      </c>
      <c r="B243" s="443" t="s">
        <v>8526</v>
      </c>
      <c r="C243" s="444" t="s">
        <v>8527</v>
      </c>
      <c r="D243" s="677"/>
      <c r="E243" s="445" t="s">
        <v>8161</v>
      </c>
    </row>
    <row r="244" spans="1:5" ht="45" customHeight="1">
      <c r="A244" s="432">
        <v>39</v>
      </c>
      <c r="B244" s="443" t="s">
        <v>8528</v>
      </c>
      <c r="C244" s="444" t="s">
        <v>8529</v>
      </c>
      <c r="D244" s="677"/>
      <c r="E244" s="445" t="s">
        <v>8530</v>
      </c>
    </row>
    <row r="245" spans="1:5" ht="45" customHeight="1">
      <c r="A245" s="432">
        <v>40</v>
      </c>
      <c r="B245" s="443" t="s">
        <v>8531</v>
      </c>
      <c r="C245" s="444" t="s">
        <v>8532</v>
      </c>
      <c r="D245" s="677"/>
      <c r="E245" s="445" t="s">
        <v>182</v>
      </c>
    </row>
    <row r="246" spans="1:5" ht="45" customHeight="1">
      <c r="A246" s="432">
        <v>41</v>
      </c>
      <c r="B246" s="443" t="s">
        <v>8533</v>
      </c>
      <c r="C246" s="444" t="s">
        <v>8534</v>
      </c>
      <c r="D246" s="677"/>
      <c r="E246" s="445" t="s">
        <v>182</v>
      </c>
    </row>
    <row r="247" spans="1:5" ht="45" customHeight="1">
      <c r="A247" s="432">
        <v>42</v>
      </c>
      <c r="B247" s="443" t="s">
        <v>8535</v>
      </c>
      <c r="C247" s="444" t="s">
        <v>8536</v>
      </c>
      <c r="D247" s="677"/>
      <c r="E247" s="445" t="s">
        <v>7666</v>
      </c>
    </row>
    <row r="248" spans="1:5" ht="45" customHeight="1">
      <c r="A248" s="432">
        <v>43</v>
      </c>
      <c r="B248" s="443" t="s">
        <v>8537</v>
      </c>
      <c r="C248" s="444" t="s">
        <v>8538</v>
      </c>
      <c r="D248" s="677"/>
      <c r="E248" s="445" t="s">
        <v>277</v>
      </c>
    </row>
    <row r="249" spans="1:5" ht="45" customHeight="1">
      <c r="A249" s="432">
        <v>44</v>
      </c>
      <c r="B249" s="443" t="s">
        <v>8539</v>
      </c>
      <c r="C249" s="444" t="s">
        <v>8540</v>
      </c>
      <c r="D249" s="677"/>
      <c r="E249" s="445" t="s">
        <v>3272</v>
      </c>
    </row>
    <row r="250" spans="1:5" ht="45" customHeight="1">
      <c r="A250" s="432">
        <v>45</v>
      </c>
      <c r="B250" s="443" t="s">
        <v>8541</v>
      </c>
      <c r="C250" s="444" t="s">
        <v>8542</v>
      </c>
      <c r="D250" s="677"/>
      <c r="E250" s="445" t="s">
        <v>8543</v>
      </c>
    </row>
    <row r="251" spans="1:5" ht="45" customHeight="1">
      <c r="A251" s="432">
        <v>46</v>
      </c>
      <c r="B251" s="443" t="s">
        <v>8544</v>
      </c>
      <c r="C251" s="444" t="s">
        <v>3727</v>
      </c>
      <c r="D251" s="677"/>
      <c r="E251" s="445" t="s">
        <v>8185</v>
      </c>
    </row>
    <row r="252" spans="1:5" ht="45" customHeight="1">
      <c r="A252" s="432">
        <v>47</v>
      </c>
      <c r="B252" s="443" t="s">
        <v>8545</v>
      </c>
      <c r="C252" s="444" t="s">
        <v>8546</v>
      </c>
      <c r="D252" s="677"/>
      <c r="E252" s="445" t="s">
        <v>8547</v>
      </c>
    </row>
    <row r="253" spans="1:5" ht="45" customHeight="1">
      <c r="A253" s="432">
        <v>48</v>
      </c>
      <c r="B253" s="443" t="s">
        <v>8548</v>
      </c>
      <c r="C253" s="444" t="s">
        <v>8549</v>
      </c>
      <c r="D253" s="677"/>
      <c r="E253" s="445" t="s">
        <v>2786</v>
      </c>
    </row>
    <row r="254" spans="1:5" ht="45" customHeight="1">
      <c r="A254" s="432">
        <v>49</v>
      </c>
      <c r="B254" s="443" t="s">
        <v>8550</v>
      </c>
      <c r="C254" s="444" t="s">
        <v>8551</v>
      </c>
      <c r="D254" s="677"/>
      <c r="E254" s="445" t="s">
        <v>67</v>
      </c>
    </row>
    <row r="255" spans="1:5" ht="45" customHeight="1" thickBot="1">
      <c r="A255" s="432">
        <v>50</v>
      </c>
      <c r="B255" s="443" t="s">
        <v>8552</v>
      </c>
      <c r="C255" s="444" t="s">
        <v>8553</v>
      </c>
      <c r="D255" s="677"/>
      <c r="E255" s="445" t="s">
        <v>8161</v>
      </c>
    </row>
    <row r="256" spans="1:5" ht="45" customHeight="1" thickTop="1">
      <c r="A256" s="755" t="s">
        <v>9205</v>
      </c>
      <c r="B256" s="756"/>
      <c r="C256" s="747" t="s">
        <v>9217</v>
      </c>
      <c r="D256" s="748"/>
      <c r="E256" s="749"/>
    </row>
    <row r="257" spans="1:5" ht="21.75" customHeight="1">
      <c r="A257" s="119"/>
      <c r="B257" s="420"/>
      <c r="C257" s="120"/>
      <c r="D257" s="120"/>
      <c r="E257" s="120"/>
    </row>
    <row r="258" spans="1:5" ht="33" customHeight="1">
      <c r="A258" s="421" t="s">
        <v>9218</v>
      </c>
      <c r="B258" s="422"/>
      <c r="C258" s="423"/>
      <c r="D258" s="423"/>
      <c r="E258" s="424" t="s">
        <v>8455</v>
      </c>
    </row>
    <row r="259" spans="1:5" ht="45" customHeight="1">
      <c r="A259" s="426" t="s">
        <v>9208</v>
      </c>
      <c r="B259" s="426" t="s">
        <v>9209</v>
      </c>
      <c r="C259" s="427" t="s">
        <v>9210</v>
      </c>
      <c r="D259" s="79" t="s">
        <v>15290</v>
      </c>
      <c r="E259" s="428" t="s">
        <v>9211</v>
      </c>
    </row>
    <row r="260" spans="1:5" ht="45" customHeight="1">
      <c r="A260" s="446">
        <v>1</v>
      </c>
      <c r="B260" s="447" t="s">
        <v>8554</v>
      </c>
      <c r="C260" s="447" t="s">
        <v>8555</v>
      </c>
      <c r="D260" s="678"/>
      <c r="E260" s="448" t="s">
        <v>1285</v>
      </c>
    </row>
    <row r="261" spans="1:5" ht="45" customHeight="1">
      <c r="A261" s="449">
        <v>2</v>
      </c>
      <c r="B261" s="450" t="s">
        <v>8556</v>
      </c>
      <c r="C261" s="450" t="s">
        <v>8557</v>
      </c>
      <c r="D261" s="679"/>
      <c r="E261" s="451" t="s">
        <v>7673</v>
      </c>
    </row>
    <row r="262" spans="1:5" ht="45" customHeight="1">
      <c r="A262" s="449">
        <v>3</v>
      </c>
      <c r="B262" s="450" t="s">
        <v>8558</v>
      </c>
      <c r="C262" s="450" t="s">
        <v>7570</v>
      </c>
      <c r="D262" s="679"/>
      <c r="E262" s="451" t="s">
        <v>7673</v>
      </c>
    </row>
    <row r="263" spans="1:5" ht="45" customHeight="1">
      <c r="A263" s="449">
        <v>4</v>
      </c>
      <c r="B263" s="450" t="s">
        <v>8559</v>
      </c>
      <c r="C263" s="450" t="s">
        <v>8560</v>
      </c>
      <c r="D263" s="679"/>
      <c r="E263" s="451" t="s">
        <v>773</v>
      </c>
    </row>
    <row r="264" spans="1:5" ht="45" customHeight="1">
      <c r="A264" s="449">
        <v>5</v>
      </c>
      <c r="B264" s="450" t="s">
        <v>9219</v>
      </c>
      <c r="C264" s="450" t="s">
        <v>8561</v>
      </c>
      <c r="D264" s="679"/>
      <c r="E264" s="451" t="s">
        <v>773</v>
      </c>
    </row>
    <row r="265" spans="1:5" ht="45" customHeight="1">
      <c r="A265" s="449">
        <v>6</v>
      </c>
      <c r="B265" s="450" t="s">
        <v>8562</v>
      </c>
      <c r="C265" s="450" t="s">
        <v>8563</v>
      </c>
      <c r="D265" s="679"/>
      <c r="E265" s="451" t="s">
        <v>773</v>
      </c>
    </row>
    <row r="266" spans="1:5" ht="45" customHeight="1">
      <c r="A266" s="449">
        <v>7</v>
      </c>
      <c r="B266" s="450" t="s">
        <v>8564</v>
      </c>
      <c r="C266" s="450" t="s">
        <v>8565</v>
      </c>
      <c r="D266" s="679"/>
      <c r="E266" s="451" t="s">
        <v>160</v>
      </c>
    </row>
    <row r="267" spans="1:5" ht="45" customHeight="1">
      <c r="A267" s="449">
        <v>8</v>
      </c>
      <c r="B267" s="450" t="s">
        <v>8566</v>
      </c>
      <c r="C267" s="450" t="s">
        <v>8567</v>
      </c>
      <c r="D267" s="679"/>
      <c r="E267" s="451" t="s">
        <v>160</v>
      </c>
    </row>
    <row r="268" spans="1:5" ht="45" customHeight="1">
      <c r="A268" s="449">
        <v>9</v>
      </c>
      <c r="B268" s="450" t="s">
        <v>8568</v>
      </c>
      <c r="C268" s="450" t="s">
        <v>8569</v>
      </c>
      <c r="D268" s="679"/>
      <c r="E268" s="451" t="s">
        <v>8161</v>
      </c>
    </row>
    <row r="269" spans="1:5" ht="45" customHeight="1">
      <c r="A269" s="449">
        <v>10</v>
      </c>
      <c r="B269" s="450" t="s">
        <v>8570</v>
      </c>
      <c r="C269" s="450" t="s">
        <v>8571</v>
      </c>
      <c r="D269" s="679"/>
      <c r="E269" s="451" t="s">
        <v>5542</v>
      </c>
    </row>
    <row r="270" spans="1:5" ht="45" customHeight="1">
      <c r="A270" s="449">
        <v>11</v>
      </c>
      <c r="B270" s="450" t="s">
        <v>8572</v>
      </c>
      <c r="C270" s="450" t="s">
        <v>8573</v>
      </c>
      <c r="D270" s="679"/>
      <c r="E270" s="451" t="s">
        <v>7681</v>
      </c>
    </row>
    <row r="271" spans="1:5" ht="45" customHeight="1">
      <c r="A271" s="449">
        <v>12</v>
      </c>
      <c r="B271" s="450" t="s">
        <v>8574</v>
      </c>
      <c r="C271" s="450" t="s">
        <v>8575</v>
      </c>
      <c r="D271" s="679"/>
      <c r="E271" s="451" t="s">
        <v>8576</v>
      </c>
    </row>
    <row r="272" spans="1:5" ht="45" customHeight="1">
      <c r="A272" s="449">
        <v>13</v>
      </c>
      <c r="B272" s="450" t="s">
        <v>8577</v>
      </c>
      <c r="C272" s="450" t="s">
        <v>8578</v>
      </c>
      <c r="D272" s="679"/>
      <c r="E272" s="451" t="s">
        <v>8161</v>
      </c>
    </row>
    <row r="273" spans="1:5" ht="45" customHeight="1">
      <c r="A273" s="449">
        <v>14</v>
      </c>
      <c r="B273" s="450" t="s">
        <v>8579</v>
      </c>
      <c r="C273" s="450" t="s">
        <v>16144</v>
      </c>
      <c r="D273" s="679" t="s">
        <v>16099</v>
      </c>
      <c r="E273" s="451" t="s">
        <v>8580</v>
      </c>
    </row>
    <row r="274" spans="1:5" ht="45" customHeight="1">
      <c r="A274" s="449">
        <v>15</v>
      </c>
      <c r="B274" s="450" t="s">
        <v>8581</v>
      </c>
      <c r="C274" s="450" t="s">
        <v>16145</v>
      </c>
      <c r="D274" s="679" t="s">
        <v>16100</v>
      </c>
      <c r="E274" s="451" t="s">
        <v>907</v>
      </c>
    </row>
    <row r="275" spans="1:5" ht="45" customHeight="1">
      <c r="A275" s="449">
        <v>16</v>
      </c>
      <c r="B275" s="450" t="s">
        <v>8582</v>
      </c>
      <c r="C275" s="450" t="s">
        <v>8583</v>
      </c>
      <c r="D275" s="679"/>
      <c r="E275" s="451" t="s">
        <v>8584</v>
      </c>
    </row>
    <row r="276" spans="1:5" ht="45" customHeight="1">
      <c r="A276" s="449">
        <v>17</v>
      </c>
      <c r="B276" s="450" t="s">
        <v>8585</v>
      </c>
      <c r="C276" s="450" t="s">
        <v>8586</v>
      </c>
      <c r="D276" s="679"/>
      <c r="E276" s="451" t="s">
        <v>5542</v>
      </c>
    </row>
    <row r="277" spans="1:5" ht="45" customHeight="1">
      <c r="A277" s="449">
        <v>18</v>
      </c>
      <c r="B277" s="450" t="s">
        <v>8587</v>
      </c>
      <c r="C277" s="450" t="s">
        <v>8588</v>
      </c>
      <c r="D277" s="679"/>
      <c r="E277" s="451" t="s">
        <v>428</v>
      </c>
    </row>
    <row r="278" spans="1:5" ht="45" customHeight="1">
      <c r="A278" s="449">
        <v>19</v>
      </c>
      <c r="B278" s="450" t="s">
        <v>8589</v>
      </c>
      <c r="C278" s="450" t="s">
        <v>8590</v>
      </c>
      <c r="D278" s="679"/>
      <c r="E278" s="451" t="s">
        <v>1084</v>
      </c>
    </row>
    <row r="279" spans="1:5" ht="45" customHeight="1">
      <c r="A279" s="449">
        <v>20</v>
      </c>
      <c r="B279" s="450" t="s">
        <v>8591</v>
      </c>
      <c r="C279" s="450" t="s">
        <v>16146</v>
      </c>
      <c r="D279" s="679" t="s">
        <v>16101</v>
      </c>
      <c r="E279" s="451" t="s">
        <v>501</v>
      </c>
    </row>
    <row r="280" spans="1:5" ht="45" customHeight="1">
      <c r="A280" s="449">
        <v>21</v>
      </c>
      <c r="B280" s="450" t="s">
        <v>8592</v>
      </c>
      <c r="C280" s="450" t="s">
        <v>8593</v>
      </c>
      <c r="D280" s="679"/>
      <c r="E280" s="451" t="s">
        <v>501</v>
      </c>
    </row>
    <row r="281" spans="1:5" ht="45" customHeight="1">
      <c r="A281" s="449">
        <v>22</v>
      </c>
      <c r="B281" s="450" t="s">
        <v>8594</v>
      </c>
      <c r="C281" s="450" t="s">
        <v>8595</v>
      </c>
      <c r="D281" s="679"/>
      <c r="E281" s="451" t="s">
        <v>501</v>
      </c>
    </row>
    <row r="282" spans="1:5" ht="45" customHeight="1">
      <c r="A282" s="449">
        <v>23</v>
      </c>
      <c r="B282" s="450" t="s">
        <v>8596</v>
      </c>
      <c r="C282" s="450" t="s">
        <v>826</v>
      </c>
      <c r="D282" s="679"/>
      <c r="E282" s="451" t="s">
        <v>501</v>
      </c>
    </row>
    <row r="283" spans="1:5" ht="45" customHeight="1">
      <c r="A283" s="449">
        <v>24</v>
      </c>
      <c r="B283" s="450" t="s">
        <v>8597</v>
      </c>
      <c r="C283" s="450" t="s">
        <v>8598</v>
      </c>
      <c r="D283" s="679"/>
      <c r="E283" s="451" t="s">
        <v>907</v>
      </c>
    </row>
    <row r="284" spans="1:5" ht="45" customHeight="1">
      <c r="A284" s="449">
        <v>25</v>
      </c>
      <c r="B284" s="450" t="s">
        <v>8599</v>
      </c>
      <c r="C284" s="450" t="s">
        <v>8600</v>
      </c>
      <c r="D284" s="679"/>
      <c r="E284" s="451" t="s">
        <v>7705</v>
      </c>
    </row>
    <row r="285" spans="1:5" ht="45" customHeight="1">
      <c r="A285" s="449">
        <v>26</v>
      </c>
      <c r="B285" s="450" t="s">
        <v>8601</v>
      </c>
      <c r="C285" s="450" t="s">
        <v>526</v>
      </c>
      <c r="D285" s="679"/>
      <c r="E285" s="451" t="s">
        <v>527</v>
      </c>
    </row>
    <row r="286" spans="1:5" ht="45" customHeight="1">
      <c r="A286" s="449">
        <v>27</v>
      </c>
      <c r="B286" s="450" t="s">
        <v>8602</v>
      </c>
      <c r="C286" s="450" t="s">
        <v>8603</v>
      </c>
      <c r="D286" s="679"/>
      <c r="E286" s="451" t="s">
        <v>8604</v>
      </c>
    </row>
    <row r="287" spans="1:5" ht="45" customHeight="1">
      <c r="A287" s="449">
        <v>28</v>
      </c>
      <c r="B287" s="450" t="s">
        <v>8605</v>
      </c>
      <c r="C287" s="450" t="s">
        <v>16151</v>
      </c>
      <c r="D287" s="679"/>
      <c r="E287" s="451" t="s">
        <v>8604</v>
      </c>
    </row>
    <row r="288" spans="1:5" ht="45" customHeight="1">
      <c r="A288" s="449">
        <v>29</v>
      </c>
      <c r="B288" s="450" t="s">
        <v>8606</v>
      </c>
      <c r="C288" s="450" t="s">
        <v>8607</v>
      </c>
      <c r="D288" s="679"/>
      <c r="E288" s="451" t="s">
        <v>8608</v>
      </c>
    </row>
    <row r="289" spans="1:5" ht="45" customHeight="1">
      <c r="A289" s="449">
        <v>30</v>
      </c>
      <c r="B289" s="450" t="s">
        <v>8609</v>
      </c>
      <c r="C289" s="450" t="s">
        <v>8610</v>
      </c>
      <c r="D289" s="679"/>
      <c r="E289" s="451" t="s">
        <v>333</v>
      </c>
    </row>
    <row r="290" spans="1:5" ht="45" customHeight="1">
      <c r="A290" s="449">
        <v>31</v>
      </c>
      <c r="B290" s="450" t="s">
        <v>8611</v>
      </c>
      <c r="C290" s="450" t="s">
        <v>8612</v>
      </c>
      <c r="D290" s="679"/>
      <c r="E290" s="451" t="s">
        <v>118</v>
      </c>
    </row>
    <row r="291" spans="1:5" ht="45" customHeight="1">
      <c r="A291" s="449">
        <v>32</v>
      </c>
      <c r="B291" s="450" t="s">
        <v>8613</v>
      </c>
      <c r="C291" s="450" t="s">
        <v>8614</v>
      </c>
      <c r="D291" s="679"/>
      <c r="E291" s="451" t="s">
        <v>8161</v>
      </c>
    </row>
    <row r="292" spans="1:5" ht="45" customHeight="1">
      <c r="A292" s="449">
        <v>33</v>
      </c>
      <c r="B292" s="450" t="s">
        <v>8615</v>
      </c>
      <c r="C292" s="450" t="s">
        <v>8616</v>
      </c>
      <c r="D292" s="679"/>
      <c r="E292" s="451" t="s">
        <v>8161</v>
      </c>
    </row>
    <row r="293" spans="1:5" ht="45" customHeight="1">
      <c r="A293" s="449">
        <v>34</v>
      </c>
      <c r="B293" s="450" t="s">
        <v>8617</v>
      </c>
      <c r="C293" s="450" t="s">
        <v>8618</v>
      </c>
      <c r="D293" s="679"/>
      <c r="E293" s="451" t="s">
        <v>8161</v>
      </c>
    </row>
    <row r="294" spans="1:5" ht="45" customHeight="1">
      <c r="A294" s="449">
        <v>35</v>
      </c>
      <c r="B294" s="450" t="s">
        <v>8619</v>
      </c>
      <c r="C294" s="450" t="s">
        <v>16147</v>
      </c>
      <c r="D294" s="679" t="s">
        <v>16102</v>
      </c>
      <c r="E294" s="451" t="s">
        <v>8620</v>
      </c>
    </row>
    <row r="295" spans="1:5" ht="45" customHeight="1">
      <c r="A295" s="449">
        <v>36</v>
      </c>
      <c r="B295" s="450" t="s">
        <v>8621</v>
      </c>
      <c r="C295" s="450" t="s">
        <v>8622</v>
      </c>
      <c r="D295" s="679"/>
      <c r="E295" s="451" t="s">
        <v>8623</v>
      </c>
    </row>
    <row r="296" spans="1:5" ht="45" customHeight="1">
      <c r="A296" s="449">
        <v>37</v>
      </c>
      <c r="B296" s="450" t="s">
        <v>8624</v>
      </c>
      <c r="C296" s="450" t="s">
        <v>8625</v>
      </c>
      <c r="D296" s="679"/>
      <c r="E296" s="451" t="s">
        <v>7728</v>
      </c>
    </row>
    <row r="297" spans="1:5" ht="45" customHeight="1">
      <c r="A297" s="449">
        <v>38</v>
      </c>
      <c r="B297" s="450" t="s">
        <v>8626</v>
      </c>
      <c r="C297" s="450" t="s">
        <v>8627</v>
      </c>
      <c r="D297" s="679"/>
      <c r="E297" s="451" t="s">
        <v>7730</v>
      </c>
    </row>
    <row r="298" spans="1:5" ht="45" customHeight="1">
      <c r="A298" s="449">
        <v>39</v>
      </c>
      <c r="B298" s="450" t="s">
        <v>8628</v>
      </c>
      <c r="C298" s="450" t="s">
        <v>8629</v>
      </c>
      <c r="D298" s="679"/>
      <c r="E298" s="451" t="s">
        <v>1523</v>
      </c>
    </row>
    <row r="299" spans="1:5" ht="45" customHeight="1">
      <c r="A299" s="449">
        <v>40</v>
      </c>
      <c r="B299" s="450" t="s">
        <v>8630</v>
      </c>
      <c r="C299" s="450" t="s">
        <v>8631</v>
      </c>
      <c r="D299" s="679"/>
      <c r="E299" s="451" t="s">
        <v>8632</v>
      </c>
    </row>
    <row r="300" spans="1:5" ht="45" customHeight="1">
      <c r="A300" s="449">
        <v>41</v>
      </c>
      <c r="B300" s="450" t="s">
        <v>8633</v>
      </c>
      <c r="C300" s="450" t="s">
        <v>8634</v>
      </c>
      <c r="D300" s="679"/>
      <c r="E300" s="451" t="s">
        <v>760</v>
      </c>
    </row>
    <row r="301" spans="1:5" ht="45" customHeight="1">
      <c r="A301" s="449">
        <v>42</v>
      </c>
      <c r="B301" s="450" t="s">
        <v>8635</v>
      </c>
      <c r="C301" s="450" t="s">
        <v>8636</v>
      </c>
      <c r="D301" s="679"/>
      <c r="E301" s="451" t="s">
        <v>760</v>
      </c>
    </row>
    <row r="302" spans="1:5" ht="45" customHeight="1">
      <c r="A302" s="449">
        <v>43</v>
      </c>
      <c r="B302" s="450" t="s">
        <v>8637</v>
      </c>
      <c r="C302" s="450" t="s">
        <v>8638</v>
      </c>
      <c r="D302" s="679"/>
      <c r="E302" s="451" t="s">
        <v>760</v>
      </c>
    </row>
    <row r="303" spans="1:5" ht="45" customHeight="1">
      <c r="A303" s="449">
        <v>44</v>
      </c>
      <c r="B303" s="450" t="s">
        <v>8639</v>
      </c>
      <c r="C303" s="450" t="s">
        <v>8640</v>
      </c>
      <c r="D303" s="679"/>
      <c r="E303" s="451" t="s">
        <v>760</v>
      </c>
    </row>
    <row r="304" spans="1:5" ht="45" customHeight="1">
      <c r="A304" s="449">
        <v>45</v>
      </c>
      <c r="B304" s="450" t="s">
        <v>8641</v>
      </c>
      <c r="C304" s="450" t="s">
        <v>8642</v>
      </c>
      <c r="D304" s="679"/>
      <c r="E304" s="451" t="s">
        <v>8643</v>
      </c>
    </row>
    <row r="305" spans="1:5" ht="45" customHeight="1">
      <c r="A305" s="449">
        <v>46</v>
      </c>
      <c r="B305" s="450" t="s">
        <v>8644</v>
      </c>
      <c r="C305" s="450" t="s">
        <v>16148</v>
      </c>
      <c r="D305" s="679" t="s">
        <v>16103</v>
      </c>
      <c r="E305" s="451" t="s">
        <v>8643</v>
      </c>
    </row>
    <row r="306" spans="1:5" ht="45" customHeight="1">
      <c r="A306" s="449">
        <v>47</v>
      </c>
      <c r="B306" s="450" t="s">
        <v>8645</v>
      </c>
      <c r="C306" s="450" t="s">
        <v>8646</v>
      </c>
      <c r="D306" s="679"/>
      <c r="E306" s="451" t="s">
        <v>8643</v>
      </c>
    </row>
    <row r="307" spans="1:5" ht="45" customHeight="1">
      <c r="A307" s="449">
        <v>48</v>
      </c>
      <c r="B307" s="450" t="s">
        <v>8647</v>
      </c>
      <c r="C307" s="450" t="s">
        <v>8648</v>
      </c>
      <c r="D307" s="679"/>
      <c r="E307" s="451" t="s">
        <v>8649</v>
      </c>
    </row>
    <row r="308" spans="1:5" ht="45" customHeight="1">
      <c r="A308" s="449">
        <v>49</v>
      </c>
      <c r="B308" s="450" t="s">
        <v>8650</v>
      </c>
      <c r="C308" s="450" t="s">
        <v>16149</v>
      </c>
      <c r="D308" s="679" t="s">
        <v>16104</v>
      </c>
      <c r="E308" s="451" t="s">
        <v>645</v>
      </c>
    </row>
    <row r="309" spans="1:5" ht="45" customHeight="1">
      <c r="A309" s="449">
        <v>50</v>
      </c>
      <c r="B309" s="450" t="s">
        <v>8651</v>
      </c>
      <c r="C309" s="450" t="s">
        <v>8652</v>
      </c>
      <c r="D309" s="679"/>
      <c r="E309" s="451" t="s">
        <v>8653</v>
      </c>
    </row>
    <row r="310" spans="1:5" ht="45" customHeight="1">
      <c r="A310" s="449">
        <v>51</v>
      </c>
      <c r="B310" s="450" t="s">
        <v>8654</v>
      </c>
      <c r="C310" s="450" t="s">
        <v>16150</v>
      </c>
      <c r="D310" s="679" t="s">
        <v>16105</v>
      </c>
      <c r="E310" s="451" t="s">
        <v>8653</v>
      </c>
    </row>
    <row r="311" spans="1:5" ht="45" customHeight="1">
      <c r="A311" s="449">
        <v>52</v>
      </c>
      <c r="B311" s="450" t="s">
        <v>8655</v>
      </c>
      <c r="C311" s="450" t="s">
        <v>8656</v>
      </c>
      <c r="D311" s="679"/>
      <c r="E311" s="451" t="s">
        <v>8657</v>
      </c>
    </row>
    <row r="312" spans="1:5" ht="45" customHeight="1">
      <c r="A312" s="449">
        <v>53</v>
      </c>
      <c r="B312" s="450" t="s">
        <v>8658</v>
      </c>
      <c r="C312" s="450" t="s">
        <v>8659</v>
      </c>
      <c r="D312" s="679"/>
      <c r="E312" s="451" t="s">
        <v>8657</v>
      </c>
    </row>
    <row r="313" spans="1:5" ht="45" customHeight="1">
      <c r="A313" s="449">
        <v>54</v>
      </c>
      <c r="B313" s="450" t="s">
        <v>8660</v>
      </c>
      <c r="C313" s="450" t="s">
        <v>8661</v>
      </c>
      <c r="D313" s="679"/>
      <c r="E313" s="451" t="s">
        <v>5355</v>
      </c>
    </row>
    <row r="314" spans="1:5" ht="45" customHeight="1" thickBot="1">
      <c r="A314" s="449">
        <v>55</v>
      </c>
      <c r="B314" s="450" t="s">
        <v>8662</v>
      </c>
      <c r="C314" s="450" t="s">
        <v>8663</v>
      </c>
      <c r="D314" s="679"/>
      <c r="E314" s="451" t="s">
        <v>8584</v>
      </c>
    </row>
    <row r="315" spans="1:5" ht="45" customHeight="1" thickTop="1" thickBot="1">
      <c r="A315" s="755" t="s">
        <v>9205</v>
      </c>
      <c r="B315" s="756"/>
      <c r="C315" s="747" t="s">
        <v>9220</v>
      </c>
      <c r="D315" s="748"/>
      <c r="E315" s="749"/>
    </row>
    <row r="316" spans="1:5" ht="45" customHeight="1" thickBot="1">
      <c r="A316" s="757" t="s">
        <v>9221</v>
      </c>
      <c r="B316" s="758"/>
      <c r="C316" s="759" t="s">
        <v>9222</v>
      </c>
      <c r="D316" s="760"/>
      <c r="E316" s="761"/>
    </row>
  </sheetData>
  <mergeCells count="11">
    <mergeCell ref="A315:B315"/>
    <mergeCell ref="C315:E315"/>
    <mergeCell ref="A316:B316"/>
    <mergeCell ref="C316:E316"/>
    <mergeCell ref="A1:E1"/>
    <mergeCell ref="A89:B89"/>
    <mergeCell ref="C89:E89"/>
    <mergeCell ref="A202:B202"/>
    <mergeCell ref="C202:E202"/>
    <mergeCell ref="A256:B256"/>
    <mergeCell ref="C256:E256"/>
  </mergeCells>
  <phoneticPr fontId="3" type="noConversion"/>
  <printOptions horizontalCentered="1"/>
  <pageMargins left="0.35433070866141736" right="0.35433070866141736" top="0.35433070866141736" bottom="0.35433070866141736" header="0.19685039370078741" footer="0.15748031496062992"/>
  <pageSetup paperSize="9" scale="85" orientation="portrait" verticalDpi="0" r:id="rId1"/>
  <headerFoot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30"/>
  <sheetViews>
    <sheetView zoomScale="80" zoomScaleNormal="80" workbookViewId="0">
      <selection sqref="A1:E1"/>
    </sheetView>
  </sheetViews>
  <sheetFormatPr defaultRowHeight="16.5"/>
  <cols>
    <col min="1" max="1" width="5" customWidth="1"/>
    <col min="2" max="2" width="42.75" customWidth="1"/>
    <col min="3" max="3" width="21.875" customWidth="1"/>
    <col min="4" max="4" width="18" customWidth="1"/>
    <col min="5" max="5" width="13.625" customWidth="1"/>
  </cols>
  <sheetData>
    <row r="1" spans="1:5" ht="45" customHeight="1">
      <c r="A1" s="777" t="s">
        <v>9901</v>
      </c>
      <c r="B1" s="777"/>
      <c r="C1" s="777"/>
      <c r="D1" s="777"/>
      <c r="E1" s="777"/>
    </row>
    <row r="2" spans="1:5" ht="31.5">
      <c r="A2" s="452" t="s">
        <v>1</v>
      </c>
      <c r="B2" s="453"/>
      <c r="C2" s="454"/>
      <c r="D2" s="454"/>
      <c r="E2" s="455" t="s">
        <v>2</v>
      </c>
    </row>
    <row r="3" spans="1:5">
      <c r="A3" s="456" t="s">
        <v>2566</v>
      </c>
      <c r="B3" s="456" t="s">
        <v>2567</v>
      </c>
      <c r="C3" s="457" t="s">
        <v>6345</v>
      </c>
      <c r="D3" s="456" t="s">
        <v>9227</v>
      </c>
      <c r="E3" s="458" t="s">
        <v>8111</v>
      </c>
    </row>
    <row r="4" spans="1:5" ht="45" customHeight="1">
      <c r="A4" s="459">
        <v>1</v>
      </c>
      <c r="B4" s="460" t="s">
        <v>9228</v>
      </c>
      <c r="C4" s="460" t="s">
        <v>1183</v>
      </c>
      <c r="D4" s="460"/>
      <c r="E4" s="461" t="s">
        <v>97</v>
      </c>
    </row>
    <row r="5" spans="1:5" ht="45" customHeight="1">
      <c r="A5" s="462">
        <v>2</v>
      </c>
      <c r="B5" s="463" t="s">
        <v>9229</v>
      </c>
      <c r="C5" s="463" t="s">
        <v>9230</v>
      </c>
      <c r="D5" s="463"/>
      <c r="E5" s="464" t="s">
        <v>168</v>
      </c>
    </row>
    <row r="6" spans="1:5" ht="45" customHeight="1">
      <c r="A6" s="462">
        <v>3</v>
      </c>
      <c r="B6" s="463" t="s">
        <v>9231</v>
      </c>
      <c r="C6" s="463" t="s">
        <v>9232</v>
      </c>
      <c r="D6" s="463" t="s">
        <v>9233</v>
      </c>
      <c r="E6" s="464" t="s">
        <v>1432</v>
      </c>
    </row>
    <row r="7" spans="1:5" ht="45" customHeight="1">
      <c r="A7" s="462">
        <v>4</v>
      </c>
      <c r="B7" s="463" t="s">
        <v>9234</v>
      </c>
      <c r="C7" s="463" t="s">
        <v>1050</v>
      </c>
      <c r="D7" s="463"/>
      <c r="E7" s="464" t="s">
        <v>7306</v>
      </c>
    </row>
    <row r="8" spans="1:5" ht="45" customHeight="1">
      <c r="A8" s="462">
        <v>5</v>
      </c>
      <c r="B8" s="463" t="s">
        <v>9235</v>
      </c>
      <c r="C8" s="463" t="s">
        <v>9236</v>
      </c>
      <c r="D8" s="463" t="s">
        <v>9237</v>
      </c>
      <c r="E8" s="464" t="s">
        <v>182</v>
      </c>
    </row>
    <row r="9" spans="1:5" ht="45" customHeight="1">
      <c r="A9" s="462">
        <v>6</v>
      </c>
      <c r="B9" s="463" t="s">
        <v>9238</v>
      </c>
      <c r="C9" s="463" t="s">
        <v>9239</v>
      </c>
      <c r="D9" s="463"/>
      <c r="E9" s="464" t="s">
        <v>1027</v>
      </c>
    </row>
    <row r="10" spans="1:5" ht="45" customHeight="1">
      <c r="A10" s="462">
        <v>7</v>
      </c>
      <c r="B10" s="463" t="s">
        <v>9240</v>
      </c>
      <c r="C10" s="463" t="s">
        <v>9241</v>
      </c>
      <c r="D10" s="463" t="s">
        <v>9242</v>
      </c>
      <c r="E10" s="464" t="s">
        <v>190</v>
      </c>
    </row>
    <row r="11" spans="1:5" ht="45" customHeight="1">
      <c r="A11" s="462">
        <v>8</v>
      </c>
      <c r="B11" s="463" t="s">
        <v>9243</v>
      </c>
      <c r="C11" s="463" t="s">
        <v>9244</v>
      </c>
      <c r="D11" s="463" t="s">
        <v>924</v>
      </c>
      <c r="E11" s="464" t="s">
        <v>9245</v>
      </c>
    </row>
    <row r="12" spans="1:5" ht="45" customHeight="1">
      <c r="A12" s="462">
        <v>9</v>
      </c>
      <c r="B12" s="463" t="s">
        <v>9246</v>
      </c>
      <c r="C12" s="463" t="s">
        <v>9247</v>
      </c>
      <c r="D12" s="463"/>
      <c r="E12" s="464" t="s">
        <v>3272</v>
      </c>
    </row>
    <row r="13" spans="1:5" ht="45" customHeight="1">
      <c r="A13" s="462">
        <v>10</v>
      </c>
      <c r="B13" s="465" t="s">
        <v>9248</v>
      </c>
      <c r="C13" s="465" t="s">
        <v>970</v>
      </c>
      <c r="D13" s="466"/>
      <c r="E13" s="464" t="s">
        <v>3272</v>
      </c>
    </row>
    <row r="14" spans="1:5" ht="45" customHeight="1">
      <c r="A14" s="462">
        <v>11</v>
      </c>
      <c r="B14" s="465" t="s">
        <v>9249</v>
      </c>
      <c r="C14" s="465" t="s">
        <v>216</v>
      </c>
      <c r="D14" s="466"/>
      <c r="E14" s="464" t="s">
        <v>3872</v>
      </c>
    </row>
    <row r="15" spans="1:5" ht="45" customHeight="1">
      <c r="A15" s="462">
        <v>12</v>
      </c>
      <c r="B15" s="463" t="s">
        <v>9250</v>
      </c>
      <c r="C15" s="463" t="s">
        <v>9251</v>
      </c>
      <c r="D15" s="463"/>
      <c r="E15" s="464" t="s">
        <v>97</v>
      </c>
    </row>
    <row r="16" spans="1:5" ht="45" customHeight="1">
      <c r="A16" s="462">
        <v>13</v>
      </c>
      <c r="B16" s="463" t="s">
        <v>9252</v>
      </c>
      <c r="C16" s="463" t="s">
        <v>9253</v>
      </c>
      <c r="D16" s="463"/>
      <c r="E16" s="464" t="s">
        <v>9254</v>
      </c>
    </row>
    <row r="17" spans="1:5" ht="45" customHeight="1">
      <c r="A17" s="462">
        <v>14</v>
      </c>
      <c r="B17" s="463" t="s">
        <v>9255</v>
      </c>
      <c r="C17" s="463" t="s">
        <v>9256</v>
      </c>
      <c r="D17" s="463"/>
      <c r="E17" s="464" t="s">
        <v>78</v>
      </c>
    </row>
    <row r="18" spans="1:5" ht="45" customHeight="1">
      <c r="A18" s="462">
        <v>15</v>
      </c>
      <c r="B18" s="463" t="s">
        <v>9257</v>
      </c>
      <c r="C18" s="463" t="s">
        <v>9258</v>
      </c>
      <c r="D18" s="463" t="s">
        <v>9259</v>
      </c>
      <c r="E18" s="464" t="s">
        <v>909</v>
      </c>
    </row>
    <row r="19" spans="1:5" ht="45" customHeight="1">
      <c r="A19" s="462">
        <v>16</v>
      </c>
      <c r="B19" s="463" t="s">
        <v>9260</v>
      </c>
      <c r="C19" s="463" t="s">
        <v>9261</v>
      </c>
      <c r="D19" s="463" t="s">
        <v>7112</v>
      </c>
      <c r="E19" s="464" t="s">
        <v>909</v>
      </c>
    </row>
    <row r="20" spans="1:5" ht="45" customHeight="1">
      <c r="A20" s="462">
        <v>17</v>
      </c>
      <c r="B20" s="465" t="s">
        <v>9262</v>
      </c>
      <c r="C20" s="465" t="s">
        <v>9263</v>
      </c>
      <c r="D20" s="466"/>
      <c r="E20" s="464" t="s">
        <v>1281</v>
      </c>
    </row>
    <row r="21" spans="1:5" ht="45" customHeight="1">
      <c r="A21" s="462">
        <v>18</v>
      </c>
      <c r="B21" s="463" t="s">
        <v>9264</v>
      </c>
      <c r="C21" s="463" t="s">
        <v>9265</v>
      </c>
      <c r="D21" s="463"/>
      <c r="E21" s="464" t="s">
        <v>101</v>
      </c>
    </row>
    <row r="22" spans="1:5" ht="45" customHeight="1">
      <c r="A22" s="462">
        <v>19</v>
      </c>
      <c r="B22" s="463" t="s">
        <v>9266</v>
      </c>
      <c r="C22" s="463" t="s">
        <v>9267</v>
      </c>
      <c r="D22" s="463" t="s">
        <v>9268</v>
      </c>
      <c r="E22" s="464" t="s">
        <v>9245</v>
      </c>
    </row>
    <row r="23" spans="1:5" ht="45" customHeight="1">
      <c r="A23" s="462">
        <v>20</v>
      </c>
      <c r="B23" s="463" t="s">
        <v>9269</v>
      </c>
      <c r="C23" s="463" t="s">
        <v>9270</v>
      </c>
      <c r="D23" s="463"/>
      <c r="E23" s="464" t="s">
        <v>3272</v>
      </c>
    </row>
    <row r="24" spans="1:5" ht="45" customHeight="1">
      <c r="A24" s="462">
        <v>21</v>
      </c>
      <c r="B24" s="463" t="s">
        <v>9271</v>
      </c>
      <c r="C24" s="467" t="s">
        <v>9272</v>
      </c>
      <c r="D24" s="467" t="s">
        <v>9273</v>
      </c>
      <c r="E24" s="464" t="s">
        <v>9142</v>
      </c>
    </row>
    <row r="25" spans="1:5" ht="60" customHeight="1">
      <c r="A25" s="462">
        <v>22</v>
      </c>
      <c r="B25" s="463" t="s">
        <v>9274</v>
      </c>
      <c r="C25" s="463" t="s">
        <v>9275</v>
      </c>
      <c r="D25" s="463"/>
      <c r="E25" s="464" t="s">
        <v>97</v>
      </c>
    </row>
    <row r="26" spans="1:5" ht="45" customHeight="1">
      <c r="A26" s="462">
        <v>23</v>
      </c>
      <c r="B26" s="463" t="s">
        <v>9276</v>
      </c>
      <c r="C26" s="463" t="s">
        <v>9277</v>
      </c>
      <c r="D26" s="463" t="s">
        <v>9278</v>
      </c>
      <c r="E26" s="464" t="s">
        <v>9279</v>
      </c>
    </row>
    <row r="27" spans="1:5" ht="45" customHeight="1">
      <c r="A27" s="462">
        <v>24</v>
      </c>
      <c r="B27" s="463" t="s">
        <v>9280</v>
      </c>
      <c r="C27" s="463" t="s">
        <v>9281</v>
      </c>
      <c r="D27" s="463"/>
      <c r="E27" s="464" t="s">
        <v>8584</v>
      </c>
    </row>
    <row r="28" spans="1:5" ht="45" customHeight="1">
      <c r="A28" s="462">
        <v>25</v>
      </c>
      <c r="B28" s="463" t="s">
        <v>9282</v>
      </c>
      <c r="C28" s="463" t="s">
        <v>9283</v>
      </c>
      <c r="D28" s="463"/>
      <c r="E28" s="464" t="s">
        <v>42</v>
      </c>
    </row>
    <row r="29" spans="1:5" ht="45" customHeight="1">
      <c r="A29" s="462">
        <v>26</v>
      </c>
      <c r="B29" s="463" t="s">
        <v>9284</v>
      </c>
      <c r="C29" s="463" t="s">
        <v>9285</v>
      </c>
      <c r="D29" s="463"/>
      <c r="E29" s="464" t="s">
        <v>510</v>
      </c>
    </row>
    <row r="30" spans="1:5" ht="45" customHeight="1">
      <c r="A30" s="462">
        <v>27</v>
      </c>
      <c r="B30" s="465" t="s">
        <v>9286</v>
      </c>
      <c r="C30" s="465" t="s">
        <v>9287</v>
      </c>
      <c r="D30" s="466"/>
      <c r="E30" s="464" t="s">
        <v>3272</v>
      </c>
    </row>
    <row r="31" spans="1:5" ht="45" customHeight="1">
      <c r="A31" s="462">
        <v>28</v>
      </c>
      <c r="B31" s="465" t="s">
        <v>9288</v>
      </c>
      <c r="C31" s="465" t="s">
        <v>9289</v>
      </c>
      <c r="D31" s="466"/>
      <c r="E31" s="464" t="s">
        <v>9290</v>
      </c>
    </row>
    <row r="32" spans="1:5" ht="45" customHeight="1">
      <c r="A32" s="462">
        <v>29</v>
      </c>
      <c r="B32" s="465" t="s">
        <v>9291</v>
      </c>
      <c r="C32" s="465" t="s">
        <v>80</v>
      </c>
      <c r="D32" s="466"/>
      <c r="E32" s="464" t="s">
        <v>909</v>
      </c>
    </row>
    <row r="33" spans="1:5" ht="45" customHeight="1">
      <c r="A33" s="462">
        <v>30</v>
      </c>
      <c r="B33" s="463" t="s">
        <v>9292</v>
      </c>
      <c r="C33" s="463" t="s">
        <v>9293</v>
      </c>
      <c r="D33" s="463" t="s">
        <v>9294</v>
      </c>
      <c r="E33" s="464" t="s">
        <v>9245</v>
      </c>
    </row>
    <row r="34" spans="1:5" ht="45" customHeight="1">
      <c r="A34" s="462">
        <v>31</v>
      </c>
      <c r="B34" s="463" t="s">
        <v>9295</v>
      </c>
      <c r="C34" s="463" t="s">
        <v>9296</v>
      </c>
      <c r="D34" s="463"/>
      <c r="E34" s="464" t="s">
        <v>9297</v>
      </c>
    </row>
    <row r="35" spans="1:5" ht="45" customHeight="1">
      <c r="A35" s="462">
        <v>32</v>
      </c>
      <c r="B35" s="463" t="s">
        <v>9298</v>
      </c>
      <c r="C35" s="463" t="s">
        <v>9299</v>
      </c>
      <c r="D35" s="463"/>
      <c r="E35" s="464" t="s">
        <v>8485</v>
      </c>
    </row>
    <row r="36" spans="1:5" ht="45" customHeight="1">
      <c r="A36" s="462">
        <v>33</v>
      </c>
      <c r="B36" s="463" t="s">
        <v>9300</v>
      </c>
      <c r="C36" s="463" t="s">
        <v>9301</v>
      </c>
      <c r="D36" s="463"/>
      <c r="E36" s="464" t="s">
        <v>862</v>
      </c>
    </row>
    <row r="37" spans="1:5" ht="45" customHeight="1">
      <c r="A37" s="462">
        <v>34</v>
      </c>
      <c r="B37" s="463" t="s">
        <v>9302</v>
      </c>
      <c r="C37" s="463" t="s">
        <v>9303</v>
      </c>
      <c r="D37" s="463"/>
      <c r="E37" s="464" t="s">
        <v>9304</v>
      </c>
    </row>
    <row r="38" spans="1:5" ht="52.5" customHeight="1">
      <c r="A38" s="462">
        <v>35</v>
      </c>
      <c r="B38" s="463" t="s">
        <v>9305</v>
      </c>
      <c r="C38" s="463"/>
      <c r="D38" s="463" t="s">
        <v>9306</v>
      </c>
      <c r="E38" s="464" t="s">
        <v>7363</v>
      </c>
    </row>
    <row r="39" spans="1:5" ht="45" customHeight="1">
      <c r="A39" s="462">
        <v>36</v>
      </c>
      <c r="B39" s="463" t="s">
        <v>9307</v>
      </c>
      <c r="C39" s="463" t="s">
        <v>9308</v>
      </c>
      <c r="D39" s="463"/>
      <c r="E39" s="464" t="s">
        <v>211</v>
      </c>
    </row>
    <row r="40" spans="1:5" ht="45" customHeight="1">
      <c r="A40" s="462">
        <v>37</v>
      </c>
      <c r="B40" s="465" t="s">
        <v>9309</v>
      </c>
      <c r="C40" s="465" t="s">
        <v>972</v>
      </c>
      <c r="D40" s="466"/>
      <c r="E40" s="464" t="s">
        <v>9310</v>
      </c>
    </row>
    <row r="41" spans="1:5" ht="74.25" customHeight="1">
      <c r="A41" s="462">
        <v>38</v>
      </c>
      <c r="B41" s="463" t="s">
        <v>9311</v>
      </c>
      <c r="C41" s="463" t="s">
        <v>9312</v>
      </c>
      <c r="D41" s="463" t="s">
        <v>3670</v>
      </c>
      <c r="E41" s="464" t="s">
        <v>182</v>
      </c>
    </row>
    <row r="42" spans="1:5" ht="45" customHeight="1">
      <c r="A42" s="462">
        <v>39</v>
      </c>
      <c r="B42" s="463" t="s">
        <v>9313</v>
      </c>
      <c r="C42" s="463" t="s">
        <v>9314</v>
      </c>
      <c r="D42" s="463"/>
      <c r="E42" s="464" t="s">
        <v>182</v>
      </c>
    </row>
    <row r="43" spans="1:5" ht="45" customHeight="1">
      <c r="A43" s="462">
        <v>40</v>
      </c>
      <c r="B43" s="463" t="s">
        <v>9315</v>
      </c>
      <c r="C43" s="463" t="s">
        <v>9316</v>
      </c>
      <c r="D43" s="463"/>
      <c r="E43" s="464" t="s">
        <v>8161</v>
      </c>
    </row>
    <row r="44" spans="1:5" ht="45" customHeight="1">
      <c r="A44" s="462">
        <v>41</v>
      </c>
      <c r="B44" s="463" t="s">
        <v>9317</v>
      </c>
      <c r="C44" s="463" t="s">
        <v>9318</v>
      </c>
      <c r="D44" s="463"/>
      <c r="E44" s="464" t="s">
        <v>9319</v>
      </c>
    </row>
    <row r="45" spans="1:5" ht="45" customHeight="1">
      <c r="A45" s="462">
        <v>42</v>
      </c>
      <c r="B45" s="463" t="s">
        <v>9320</v>
      </c>
      <c r="C45" s="463" t="s">
        <v>5716</v>
      </c>
      <c r="D45" s="463"/>
      <c r="E45" s="464" t="s">
        <v>9319</v>
      </c>
    </row>
    <row r="46" spans="1:5" ht="45" customHeight="1">
      <c r="A46" s="462">
        <v>43</v>
      </c>
      <c r="B46" s="463" t="s">
        <v>9321</v>
      </c>
      <c r="C46" s="463" t="s">
        <v>9322</v>
      </c>
      <c r="D46" s="463" t="s">
        <v>9323</v>
      </c>
      <c r="E46" s="464" t="s">
        <v>909</v>
      </c>
    </row>
    <row r="47" spans="1:5" ht="45" customHeight="1">
      <c r="A47" s="462">
        <v>44</v>
      </c>
      <c r="B47" s="463" t="s">
        <v>9324</v>
      </c>
      <c r="C47" s="463" t="s">
        <v>9325</v>
      </c>
      <c r="D47" s="463"/>
      <c r="E47" s="464" t="s">
        <v>7467</v>
      </c>
    </row>
    <row r="48" spans="1:5" ht="45" customHeight="1">
      <c r="A48" s="462">
        <v>45</v>
      </c>
      <c r="B48" s="463" t="s">
        <v>9326</v>
      </c>
      <c r="C48" s="463" t="s">
        <v>238</v>
      </c>
      <c r="D48" s="463"/>
      <c r="E48" s="464" t="s">
        <v>8205</v>
      </c>
    </row>
    <row r="49" spans="1:5" ht="45" customHeight="1">
      <c r="A49" s="462">
        <v>46</v>
      </c>
      <c r="B49" s="463" t="s">
        <v>9327</v>
      </c>
      <c r="C49" s="463" t="s">
        <v>9328</v>
      </c>
      <c r="D49" s="463"/>
      <c r="E49" s="464" t="s">
        <v>8205</v>
      </c>
    </row>
    <row r="50" spans="1:5" ht="45" customHeight="1">
      <c r="A50" s="462">
        <v>47</v>
      </c>
      <c r="B50" s="463" t="s">
        <v>9329</v>
      </c>
      <c r="C50" s="463" t="s">
        <v>9330</v>
      </c>
      <c r="D50" s="463"/>
      <c r="E50" s="464" t="s">
        <v>3907</v>
      </c>
    </row>
    <row r="51" spans="1:5" ht="60" customHeight="1">
      <c r="A51" s="462">
        <v>48</v>
      </c>
      <c r="B51" s="463" t="s">
        <v>9331</v>
      </c>
      <c r="C51" s="463" t="s">
        <v>9332</v>
      </c>
      <c r="D51" s="463"/>
      <c r="E51" s="464" t="s">
        <v>862</v>
      </c>
    </row>
    <row r="52" spans="1:5" ht="45" customHeight="1">
      <c r="A52" s="462">
        <v>49</v>
      </c>
      <c r="B52" s="463" t="s">
        <v>9333</v>
      </c>
      <c r="C52" s="463" t="s">
        <v>9334</v>
      </c>
      <c r="D52" s="463"/>
      <c r="E52" s="464" t="s">
        <v>1021</v>
      </c>
    </row>
    <row r="53" spans="1:5" ht="45" customHeight="1">
      <c r="A53" s="462">
        <v>50</v>
      </c>
      <c r="B53" s="463" t="s">
        <v>9335</v>
      </c>
      <c r="C53" s="463" t="s">
        <v>9336</v>
      </c>
      <c r="D53" s="463"/>
      <c r="E53" s="464" t="s">
        <v>9310</v>
      </c>
    </row>
    <row r="54" spans="1:5" ht="45" customHeight="1">
      <c r="A54" s="462">
        <v>51</v>
      </c>
      <c r="B54" s="463" t="s">
        <v>9337</v>
      </c>
      <c r="C54" s="463" t="s">
        <v>9338</v>
      </c>
      <c r="D54" s="463"/>
      <c r="E54" s="464" t="s">
        <v>21</v>
      </c>
    </row>
    <row r="55" spans="1:5" ht="45" customHeight="1">
      <c r="A55" s="462">
        <v>52</v>
      </c>
      <c r="B55" s="465" t="s">
        <v>9339</v>
      </c>
      <c r="C55" s="465" t="s">
        <v>9340</v>
      </c>
      <c r="D55" s="466"/>
      <c r="E55" s="464" t="s">
        <v>21</v>
      </c>
    </row>
    <row r="56" spans="1:5" ht="45" customHeight="1">
      <c r="A56" s="462">
        <v>53</v>
      </c>
      <c r="B56" s="463" t="s">
        <v>9341</v>
      </c>
      <c r="C56" s="463" t="s">
        <v>25</v>
      </c>
      <c r="D56" s="463"/>
      <c r="E56" s="464" t="s">
        <v>21</v>
      </c>
    </row>
    <row r="57" spans="1:5" ht="45" customHeight="1">
      <c r="A57" s="462">
        <v>54</v>
      </c>
      <c r="B57" s="463" t="s">
        <v>9342</v>
      </c>
      <c r="C57" s="463" t="s">
        <v>890</v>
      </c>
      <c r="D57" s="463"/>
      <c r="E57" s="464" t="s">
        <v>21</v>
      </c>
    </row>
    <row r="58" spans="1:5" ht="45" customHeight="1">
      <c r="A58" s="462">
        <v>55</v>
      </c>
      <c r="B58" s="463" t="s">
        <v>9343</v>
      </c>
      <c r="C58" s="463" t="s">
        <v>9344</v>
      </c>
      <c r="D58" s="463"/>
      <c r="E58" s="464" t="s">
        <v>138</v>
      </c>
    </row>
    <row r="59" spans="1:5" ht="45" customHeight="1">
      <c r="A59" s="462">
        <v>56</v>
      </c>
      <c r="B59" s="463" t="s">
        <v>9345</v>
      </c>
      <c r="C59" s="463" t="s">
        <v>9346</v>
      </c>
      <c r="D59" s="463"/>
      <c r="E59" s="464" t="s">
        <v>9347</v>
      </c>
    </row>
    <row r="60" spans="1:5" ht="45" customHeight="1">
      <c r="A60" s="462">
        <v>57</v>
      </c>
      <c r="B60" s="463" t="s">
        <v>9348</v>
      </c>
      <c r="C60" s="463" t="s">
        <v>1006</v>
      </c>
      <c r="D60" s="463"/>
      <c r="E60" s="464" t="s">
        <v>8161</v>
      </c>
    </row>
    <row r="61" spans="1:5" ht="45" customHeight="1">
      <c r="A61" s="462">
        <v>58</v>
      </c>
      <c r="B61" s="463" t="s">
        <v>9349</v>
      </c>
      <c r="C61" s="463" t="s">
        <v>9350</v>
      </c>
      <c r="D61" s="463"/>
      <c r="E61" s="464" t="s">
        <v>8161</v>
      </c>
    </row>
    <row r="62" spans="1:5" ht="45" customHeight="1">
      <c r="A62" s="462">
        <v>59</v>
      </c>
      <c r="B62" s="463" t="s">
        <v>9351</v>
      </c>
      <c r="C62" s="463" t="s">
        <v>9352</v>
      </c>
      <c r="D62" s="463"/>
      <c r="E62" s="464" t="s">
        <v>3914</v>
      </c>
    </row>
    <row r="63" spans="1:5" ht="45" customHeight="1">
      <c r="A63" s="462">
        <v>60</v>
      </c>
      <c r="B63" s="463" t="s">
        <v>9353</v>
      </c>
      <c r="C63" s="463" t="s">
        <v>9354</v>
      </c>
      <c r="D63" s="463"/>
      <c r="E63" s="464" t="s">
        <v>1432</v>
      </c>
    </row>
    <row r="64" spans="1:5" ht="45" customHeight="1">
      <c r="A64" s="462">
        <v>61</v>
      </c>
      <c r="B64" s="463" t="s">
        <v>9355</v>
      </c>
      <c r="C64" s="463" t="s">
        <v>6749</v>
      </c>
      <c r="D64" s="463"/>
      <c r="E64" s="464" t="s">
        <v>1432</v>
      </c>
    </row>
    <row r="65" spans="1:5" ht="45" customHeight="1">
      <c r="A65" s="462">
        <v>62</v>
      </c>
      <c r="B65" s="463" t="s">
        <v>9356</v>
      </c>
      <c r="C65" s="463" t="s">
        <v>9357</v>
      </c>
      <c r="D65" s="463" t="s">
        <v>9358</v>
      </c>
      <c r="E65" s="464" t="s">
        <v>182</v>
      </c>
    </row>
    <row r="66" spans="1:5" ht="45" customHeight="1">
      <c r="A66" s="462">
        <v>63</v>
      </c>
      <c r="B66" s="463" t="s">
        <v>9359</v>
      </c>
      <c r="C66" s="463" t="s">
        <v>9360</v>
      </c>
      <c r="D66" s="463"/>
      <c r="E66" s="464" t="s">
        <v>146</v>
      </c>
    </row>
    <row r="67" spans="1:5" ht="45" customHeight="1">
      <c r="A67" s="462">
        <v>64</v>
      </c>
      <c r="B67" s="463" t="s">
        <v>9361</v>
      </c>
      <c r="C67" s="463" t="s">
        <v>9362</v>
      </c>
      <c r="D67" s="463"/>
      <c r="E67" s="464" t="s">
        <v>8161</v>
      </c>
    </row>
    <row r="68" spans="1:5" ht="45" customHeight="1">
      <c r="A68" s="462">
        <v>65</v>
      </c>
      <c r="B68" s="463" t="s">
        <v>9363</v>
      </c>
      <c r="C68" s="463" t="s">
        <v>9364</v>
      </c>
      <c r="D68" s="463" t="s">
        <v>27</v>
      </c>
      <c r="E68" s="464" t="s">
        <v>8161</v>
      </c>
    </row>
    <row r="69" spans="1:5" ht="45" customHeight="1">
      <c r="A69" s="462">
        <v>66</v>
      </c>
      <c r="B69" s="465" t="s">
        <v>9365</v>
      </c>
      <c r="C69" s="465" t="s">
        <v>9366</v>
      </c>
      <c r="D69" s="466"/>
      <c r="E69" s="464" t="s">
        <v>1000</v>
      </c>
    </row>
    <row r="70" spans="1:5" ht="45" customHeight="1">
      <c r="A70" s="462">
        <v>67</v>
      </c>
      <c r="B70" s="463" t="s">
        <v>9367</v>
      </c>
      <c r="C70" s="463" t="s">
        <v>9368</v>
      </c>
      <c r="D70" s="463"/>
      <c r="E70" s="464" t="s">
        <v>35</v>
      </c>
    </row>
    <row r="71" spans="1:5" ht="45" customHeight="1">
      <c r="A71" s="462">
        <v>68</v>
      </c>
      <c r="B71" s="463" t="s">
        <v>9369</v>
      </c>
      <c r="C71" s="463" t="s">
        <v>9370</v>
      </c>
      <c r="D71" s="463"/>
      <c r="E71" s="464" t="s">
        <v>439</v>
      </c>
    </row>
    <row r="72" spans="1:5" ht="45" customHeight="1">
      <c r="A72" s="462">
        <v>69</v>
      </c>
      <c r="B72" s="463" t="s">
        <v>9371</v>
      </c>
      <c r="C72" s="463" t="s">
        <v>9372</v>
      </c>
      <c r="D72" s="463"/>
      <c r="E72" s="464" t="s">
        <v>9373</v>
      </c>
    </row>
    <row r="73" spans="1:5" ht="45" customHeight="1">
      <c r="A73" s="462">
        <v>70</v>
      </c>
      <c r="B73" s="463" t="s">
        <v>9374</v>
      </c>
      <c r="C73" s="463" t="s">
        <v>9375</v>
      </c>
      <c r="D73" s="463"/>
      <c r="E73" s="464" t="s">
        <v>9376</v>
      </c>
    </row>
    <row r="74" spans="1:5" ht="45" customHeight="1">
      <c r="A74" s="462">
        <v>71</v>
      </c>
      <c r="B74" s="463" t="s">
        <v>9377</v>
      </c>
      <c r="C74" s="463" t="s">
        <v>9378</v>
      </c>
      <c r="D74" s="463"/>
      <c r="E74" s="464" t="s">
        <v>182</v>
      </c>
    </row>
    <row r="75" spans="1:5" ht="45" customHeight="1">
      <c r="A75" s="462">
        <v>72</v>
      </c>
      <c r="B75" s="463" t="s">
        <v>9379</v>
      </c>
      <c r="C75" s="463"/>
      <c r="D75" s="463" t="s">
        <v>7250</v>
      </c>
      <c r="E75" s="464" t="s">
        <v>9380</v>
      </c>
    </row>
    <row r="76" spans="1:5" ht="45" customHeight="1">
      <c r="A76" s="462">
        <v>73</v>
      </c>
      <c r="B76" s="463" t="s">
        <v>9381</v>
      </c>
      <c r="C76" s="463" t="s">
        <v>9382</v>
      </c>
      <c r="D76" s="463"/>
      <c r="E76" s="464" t="s">
        <v>9383</v>
      </c>
    </row>
    <row r="77" spans="1:5" ht="45" customHeight="1">
      <c r="A77" s="462">
        <v>74</v>
      </c>
      <c r="B77" s="463" t="s">
        <v>9384</v>
      </c>
      <c r="C77" s="463" t="s">
        <v>9385</v>
      </c>
      <c r="D77" s="463" t="s">
        <v>9386</v>
      </c>
      <c r="E77" s="464" t="s">
        <v>101</v>
      </c>
    </row>
    <row r="78" spans="1:5" ht="45" customHeight="1">
      <c r="A78" s="462">
        <v>75</v>
      </c>
      <c r="B78" s="463" t="s">
        <v>9387</v>
      </c>
      <c r="C78" s="463" t="s">
        <v>9388</v>
      </c>
      <c r="D78" s="463" t="s">
        <v>9389</v>
      </c>
      <c r="E78" s="464" t="s">
        <v>8161</v>
      </c>
    </row>
    <row r="79" spans="1:5" ht="45" customHeight="1">
      <c r="A79" s="462">
        <v>76</v>
      </c>
      <c r="B79" s="463" t="s">
        <v>9390</v>
      </c>
      <c r="C79" s="467" t="s">
        <v>9391</v>
      </c>
      <c r="D79" s="467"/>
      <c r="E79" s="464" t="s">
        <v>439</v>
      </c>
    </row>
    <row r="80" spans="1:5" ht="45" customHeight="1">
      <c r="A80" s="462">
        <v>77</v>
      </c>
      <c r="B80" s="463" t="s">
        <v>9392</v>
      </c>
      <c r="C80" s="467" t="s">
        <v>9393</v>
      </c>
      <c r="D80" s="467"/>
      <c r="E80" s="464" t="s">
        <v>8161</v>
      </c>
    </row>
    <row r="81" spans="1:5" ht="105" customHeight="1">
      <c r="A81" s="462">
        <v>78</v>
      </c>
      <c r="B81" s="463" t="s">
        <v>9394</v>
      </c>
      <c r="C81" s="463" t="s">
        <v>9395</v>
      </c>
      <c r="D81" s="463" t="s">
        <v>9396</v>
      </c>
      <c r="E81" s="464" t="s">
        <v>9245</v>
      </c>
    </row>
    <row r="82" spans="1:5" ht="45" customHeight="1">
      <c r="A82" s="462">
        <v>79</v>
      </c>
      <c r="B82" s="463" t="s">
        <v>9397</v>
      </c>
      <c r="C82" s="463" t="s">
        <v>9398</v>
      </c>
      <c r="D82" s="467"/>
      <c r="E82" s="464" t="s">
        <v>196</v>
      </c>
    </row>
    <row r="83" spans="1:5" ht="45" customHeight="1">
      <c r="A83" s="462">
        <v>80</v>
      </c>
      <c r="B83" s="463" t="s">
        <v>9399</v>
      </c>
      <c r="C83" s="463" t="s">
        <v>9400</v>
      </c>
      <c r="D83" s="463"/>
      <c r="E83" s="468" t="s">
        <v>146</v>
      </c>
    </row>
    <row r="84" spans="1:5" ht="45" customHeight="1">
      <c r="A84" s="462">
        <v>81</v>
      </c>
      <c r="B84" s="463" t="s">
        <v>9401</v>
      </c>
      <c r="C84" s="463" t="s">
        <v>9402</v>
      </c>
      <c r="D84" s="463" t="s">
        <v>9403</v>
      </c>
      <c r="E84" s="464" t="s">
        <v>9404</v>
      </c>
    </row>
    <row r="85" spans="1:5" ht="45" customHeight="1">
      <c r="A85" s="462">
        <v>82</v>
      </c>
      <c r="B85" s="463" t="s">
        <v>9405</v>
      </c>
      <c r="C85" s="463" t="s">
        <v>6536</v>
      </c>
      <c r="D85" s="463"/>
      <c r="E85" s="464" t="s">
        <v>365</v>
      </c>
    </row>
    <row r="86" spans="1:5" ht="45" customHeight="1">
      <c r="A86" s="462">
        <v>83</v>
      </c>
      <c r="B86" s="463" t="s">
        <v>9406</v>
      </c>
      <c r="C86" s="463" t="s">
        <v>9407</v>
      </c>
      <c r="D86" s="463"/>
      <c r="E86" s="464" t="s">
        <v>9408</v>
      </c>
    </row>
    <row r="87" spans="1:5" ht="45" customHeight="1">
      <c r="A87" s="462">
        <v>84</v>
      </c>
      <c r="B87" s="463" t="s">
        <v>9409</v>
      </c>
      <c r="C87" s="463" t="s">
        <v>9410</v>
      </c>
      <c r="D87" s="463" t="s">
        <v>9411</v>
      </c>
      <c r="E87" s="464" t="s">
        <v>30</v>
      </c>
    </row>
    <row r="88" spans="1:5" ht="45" customHeight="1">
      <c r="A88" s="462">
        <v>85</v>
      </c>
      <c r="B88" s="463" t="s">
        <v>9412</v>
      </c>
      <c r="C88" s="463" t="s">
        <v>9413</v>
      </c>
      <c r="D88" s="463" t="s">
        <v>9414</v>
      </c>
      <c r="E88" s="464" t="s">
        <v>909</v>
      </c>
    </row>
    <row r="89" spans="1:5" ht="45" customHeight="1">
      <c r="A89" s="462">
        <v>86</v>
      </c>
      <c r="B89" s="463" t="s">
        <v>9415</v>
      </c>
      <c r="C89" s="463" t="s">
        <v>9416</v>
      </c>
      <c r="D89" s="463"/>
      <c r="E89" s="464" t="s">
        <v>3272</v>
      </c>
    </row>
    <row r="90" spans="1:5" ht="45" customHeight="1">
      <c r="A90" s="462">
        <v>87</v>
      </c>
      <c r="B90" s="463" t="s">
        <v>9417</v>
      </c>
      <c r="C90" s="463" t="s">
        <v>9418</v>
      </c>
      <c r="D90" s="463"/>
      <c r="E90" s="464" t="s">
        <v>456</v>
      </c>
    </row>
    <row r="91" spans="1:5" ht="45" customHeight="1">
      <c r="A91" s="462">
        <v>88</v>
      </c>
      <c r="B91" s="463" t="s">
        <v>9419</v>
      </c>
      <c r="C91" s="463" t="s">
        <v>9420</v>
      </c>
      <c r="D91" s="463"/>
      <c r="E91" s="464" t="s">
        <v>7626</v>
      </c>
    </row>
    <row r="92" spans="1:5" ht="45" customHeight="1">
      <c r="A92" s="462">
        <v>89</v>
      </c>
      <c r="B92" s="463" t="s">
        <v>9421</v>
      </c>
      <c r="C92" s="463" t="s">
        <v>9422</v>
      </c>
      <c r="D92" s="463"/>
      <c r="E92" s="464" t="s">
        <v>182</v>
      </c>
    </row>
    <row r="93" spans="1:5" ht="45" customHeight="1">
      <c r="A93" s="462">
        <v>90</v>
      </c>
      <c r="B93" s="463" t="s">
        <v>9423</v>
      </c>
      <c r="C93" s="463" t="s">
        <v>9422</v>
      </c>
      <c r="D93" s="463"/>
      <c r="E93" s="464" t="s">
        <v>182</v>
      </c>
    </row>
    <row r="94" spans="1:5" ht="45" customHeight="1">
      <c r="A94" s="462">
        <v>91</v>
      </c>
      <c r="B94" s="463" t="s">
        <v>9424</v>
      </c>
      <c r="C94" s="463" t="s">
        <v>9425</v>
      </c>
      <c r="D94" s="463" t="s">
        <v>9426</v>
      </c>
      <c r="E94" s="464" t="s">
        <v>909</v>
      </c>
    </row>
    <row r="95" spans="1:5" ht="45" customHeight="1">
      <c r="A95" s="462">
        <v>92</v>
      </c>
      <c r="B95" s="463" t="s">
        <v>9427</v>
      </c>
      <c r="C95" s="463" t="s">
        <v>9428</v>
      </c>
      <c r="D95" s="463"/>
      <c r="E95" s="464" t="s">
        <v>8161</v>
      </c>
    </row>
    <row r="96" spans="1:5" ht="45" customHeight="1">
      <c r="A96" s="462">
        <v>93</v>
      </c>
      <c r="B96" s="465" t="s">
        <v>9429</v>
      </c>
      <c r="C96" s="465" t="s">
        <v>6645</v>
      </c>
      <c r="D96" s="466"/>
      <c r="E96" s="464" t="s">
        <v>121</v>
      </c>
    </row>
    <row r="97" spans="1:5" ht="45" customHeight="1">
      <c r="A97" s="462">
        <v>94</v>
      </c>
      <c r="B97" s="463" t="s">
        <v>9430</v>
      </c>
      <c r="C97" s="463" t="s">
        <v>9431</v>
      </c>
      <c r="D97" s="463"/>
      <c r="E97" s="464" t="s">
        <v>9432</v>
      </c>
    </row>
    <row r="98" spans="1:5" ht="45" customHeight="1">
      <c r="A98" s="462">
        <v>95</v>
      </c>
      <c r="B98" s="463" t="s">
        <v>9433</v>
      </c>
      <c r="C98" s="463" t="s">
        <v>9434</v>
      </c>
      <c r="D98" s="463"/>
      <c r="E98" s="464" t="s">
        <v>1349</v>
      </c>
    </row>
    <row r="99" spans="1:5" ht="45" customHeight="1">
      <c r="A99" s="462">
        <v>96</v>
      </c>
      <c r="B99" s="463" t="s">
        <v>9435</v>
      </c>
      <c r="C99" s="463" t="s">
        <v>9436</v>
      </c>
      <c r="D99" s="463"/>
      <c r="E99" s="464" t="s">
        <v>211</v>
      </c>
    </row>
    <row r="100" spans="1:5" ht="45" customHeight="1">
      <c r="A100" s="462">
        <v>97</v>
      </c>
      <c r="B100" s="463" t="s">
        <v>9437</v>
      </c>
      <c r="C100" s="463" t="s">
        <v>9438</v>
      </c>
      <c r="D100" s="463"/>
      <c r="E100" s="464" t="s">
        <v>450</v>
      </c>
    </row>
    <row r="101" spans="1:5" ht="45" customHeight="1">
      <c r="A101" s="462">
        <v>98</v>
      </c>
      <c r="B101" s="463" t="s">
        <v>9439</v>
      </c>
      <c r="C101" s="463" t="s">
        <v>9440</v>
      </c>
      <c r="D101" s="463" t="s">
        <v>9441</v>
      </c>
      <c r="E101" s="464" t="s">
        <v>9442</v>
      </c>
    </row>
    <row r="102" spans="1:5" ht="45" customHeight="1" thickBot="1">
      <c r="A102" s="462">
        <v>99</v>
      </c>
      <c r="B102" s="463" t="s">
        <v>9443</v>
      </c>
      <c r="C102" s="463" t="s">
        <v>9444</v>
      </c>
      <c r="D102" s="463" t="s">
        <v>9445</v>
      </c>
      <c r="E102" s="464" t="s">
        <v>9290</v>
      </c>
    </row>
    <row r="103" spans="1:5" ht="20.25" thickTop="1">
      <c r="A103" s="778" t="s">
        <v>252</v>
      </c>
      <c r="B103" s="779"/>
      <c r="C103" s="780" t="s">
        <v>10583</v>
      </c>
      <c r="D103" s="781"/>
      <c r="E103" s="782"/>
    </row>
    <row r="104" spans="1:5" ht="31.5">
      <c r="A104" s="469" t="s">
        <v>6756</v>
      </c>
      <c r="B104" s="470"/>
      <c r="C104" s="471"/>
      <c r="D104" s="471"/>
      <c r="E104" s="472" t="s">
        <v>2</v>
      </c>
    </row>
    <row r="105" spans="1:5">
      <c r="A105" s="473" t="s">
        <v>2566</v>
      </c>
      <c r="B105" s="473" t="s">
        <v>2567</v>
      </c>
      <c r="C105" s="474" t="s">
        <v>6345</v>
      </c>
      <c r="D105" s="473" t="s">
        <v>9227</v>
      </c>
      <c r="E105" s="475" t="s">
        <v>8111</v>
      </c>
    </row>
    <row r="106" spans="1:5" ht="45" customHeight="1">
      <c r="A106" s="476">
        <v>1</v>
      </c>
      <c r="B106" s="477" t="s">
        <v>9446</v>
      </c>
      <c r="C106" s="477" t="s">
        <v>9447</v>
      </c>
      <c r="D106" s="478"/>
      <c r="E106" s="479" t="s">
        <v>9347</v>
      </c>
    </row>
    <row r="107" spans="1:5" ht="45" customHeight="1">
      <c r="A107" s="480">
        <v>2</v>
      </c>
      <c r="B107" s="481" t="s">
        <v>9448</v>
      </c>
      <c r="C107" s="481" t="s">
        <v>9449</v>
      </c>
      <c r="D107" s="481"/>
      <c r="E107" s="482" t="s">
        <v>9347</v>
      </c>
    </row>
    <row r="108" spans="1:5" ht="45" customHeight="1">
      <c r="A108" s="480">
        <v>3</v>
      </c>
      <c r="B108" s="481" t="s">
        <v>9450</v>
      </c>
      <c r="C108" s="481" t="s">
        <v>8271</v>
      </c>
      <c r="D108" s="481"/>
      <c r="E108" s="482" t="s">
        <v>1164</v>
      </c>
    </row>
    <row r="109" spans="1:5" ht="45" customHeight="1">
      <c r="A109" s="480">
        <v>4</v>
      </c>
      <c r="B109" s="481" t="s">
        <v>9451</v>
      </c>
      <c r="C109" s="481" t="s">
        <v>9452</v>
      </c>
      <c r="D109" s="481"/>
      <c r="E109" s="482" t="s">
        <v>1164</v>
      </c>
    </row>
    <row r="110" spans="1:5" ht="45" customHeight="1">
      <c r="A110" s="480">
        <v>5</v>
      </c>
      <c r="B110" s="481" t="s">
        <v>9453</v>
      </c>
      <c r="C110" s="481" t="s">
        <v>9454</v>
      </c>
      <c r="D110" s="481"/>
      <c r="E110" s="482" t="s">
        <v>21</v>
      </c>
    </row>
    <row r="111" spans="1:5" ht="45" customHeight="1">
      <c r="A111" s="480">
        <v>6</v>
      </c>
      <c r="B111" s="481" t="s">
        <v>9455</v>
      </c>
      <c r="C111" s="481" t="s">
        <v>9456</v>
      </c>
      <c r="D111" s="481"/>
      <c r="E111" s="482" t="s">
        <v>1105</v>
      </c>
    </row>
    <row r="112" spans="1:5" ht="45" customHeight="1">
      <c r="A112" s="480">
        <v>7</v>
      </c>
      <c r="B112" s="481" t="s">
        <v>9457</v>
      </c>
      <c r="C112" s="481" t="s">
        <v>9458</v>
      </c>
      <c r="D112" s="481"/>
      <c r="E112" s="482" t="s">
        <v>1105</v>
      </c>
    </row>
    <row r="113" spans="1:5" ht="45" customHeight="1">
      <c r="A113" s="480">
        <v>8</v>
      </c>
      <c r="B113" s="481" t="s">
        <v>9459</v>
      </c>
      <c r="C113" s="481" t="s">
        <v>4197</v>
      </c>
      <c r="D113" s="481"/>
      <c r="E113" s="482" t="s">
        <v>1105</v>
      </c>
    </row>
    <row r="114" spans="1:5" ht="45" customHeight="1">
      <c r="A114" s="480">
        <v>9</v>
      </c>
      <c r="B114" s="481" t="s">
        <v>9460</v>
      </c>
      <c r="C114" s="481" t="s">
        <v>9461</v>
      </c>
      <c r="D114" s="481"/>
      <c r="E114" s="482" t="s">
        <v>1105</v>
      </c>
    </row>
    <row r="115" spans="1:5" ht="150" customHeight="1">
      <c r="A115" s="480">
        <v>10</v>
      </c>
      <c r="B115" s="481" t="s">
        <v>9462</v>
      </c>
      <c r="C115" s="481" t="s">
        <v>9463</v>
      </c>
      <c r="D115" s="481"/>
      <c r="E115" s="482" t="s">
        <v>1105</v>
      </c>
    </row>
    <row r="116" spans="1:5" ht="45" customHeight="1">
      <c r="A116" s="480">
        <v>11</v>
      </c>
      <c r="B116" s="481" t="s">
        <v>9464</v>
      </c>
      <c r="C116" s="481" t="s">
        <v>9465</v>
      </c>
      <c r="D116" s="481"/>
      <c r="E116" s="482" t="s">
        <v>1105</v>
      </c>
    </row>
    <row r="117" spans="1:5" ht="45" customHeight="1">
      <c r="A117" s="480">
        <v>12</v>
      </c>
      <c r="B117" s="481" t="s">
        <v>9466</v>
      </c>
      <c r="C117" s="481" t="s">
        <v>9467</v>
      </c>
      <c r="D117" s="481"/>
      <c r="E117" s="482" t="s">
        <v>1105</v>
      </c>
    </row>
    <row r="118" spans="1:5" ht="45" customHeight="1">
      <c r="A118" s="480">
        <v>13</v>
      </c>
      <c r="B118" s="481" t="s">
        <v>9468</v>
      </c>
      <c r="C118" s="481" t="s">
        <v>9469</v>
      </c>
      <c r="D118" s="481"/>
      <c r="E118" s="482" t="s">
        <v>1105</v>
      </c>
    </row>
    <row r="119" spans="1:5" ht="45" customHeight="1">
      <c r="A119" s="480">
        <v>14</v>
      </c>
      <c r="B119" s="481" t="s">
        <v>9470</v>
      </c>
      <c r="C119" s="481" t="s">
        <v>208</v>
      </c>
      <c r="D119" s="481"/>
      <c r="E119" s="482" t="s">
        <v>182</v>
      </c>
    </row>
    <row r="120" spans="1:5" ht="45" customHeight="1">
      <c r="A120" s="480">
        <v>15</v>
      </c>
      <c r="B120" s="483" t="s">
        <v>9471</v>
      </c>
      <c r="C120" s="483" t="s">
        <v>9472</v>
      </c>
      <c r="D120" s="484"/>
      <c r="E120" s="482" t="s">
        <v>439</v>
      </c>
    </row>
    <row r="121" spans="1:5" ht="45" customHeight="1">
      <c r="A121" s="480">
        <v>16</v>
      </c>
      <c r="B121" s="483" t="s">
        <v>9473</v>
      </c>
      <c r="C121" s="483" t="s">
        <v>7840</v>
      </c>
      <c r="D121" s="484"/>
      <c r="E121" s="482" t="s">
        <v>1281</v>
      </c>
    </row>
    <row r="122" spans="1:5" ht="45" customHeight="1">
      <c r="A122" s="480">
        <v>17</v>
      </c>
      <c r="B122" s="481" t="s">
        <v>9474</v>
      </c>
      <c r="C122" s="481" t="s">
        <v>9475</v>
      </c>
      <c r="D122" s="481"/>
      <c r="E122" s="482" t="s">
        <v>8161</v>
      </c>
    </row>
    <row r="123" spans="1:5" ht="45" customHeight="1">
      <c r="A123" s="480">
        <v>18</v>
      </c>
      <c r="B123" s="481" t="s">
        <v>9476</v>
      </c>
      <c r="C123" s="481" t="s">
        <v>9477</v>
      </c>
      <c r="D123" s="481"/>
      <c r="E123" s="482" t="s">
        <v>711</v>
      </c>
    </row>
    <row r="124" spans="1:5" ht="60" customHeight="1">
      <c r="A124" s="480">
        <v>19</v>
      </c>
      <c r="B124" s="481" t="s">
        <v>9478</v>
      </c>
      <c r="C124" s="481" t="s">
        <v>9479</v>
      </c>
      <c r="D124" s="481"/>
      <c r="E124" s="482" t="s">
        <v>456</v>
      </c>
    </row>
    <row r="125" spans="1:5" ht="72" customHeight="1">
      <c r="A125" s="480">
        <v>20</v>
      </c>
      <c r="B125" s="481" t="s">
        <v>9480</v>
      </c>
      <c r="C125" s="481" t="s">
        <v>9481</v>
      </c>
      <c r="D125" s="481"/>
      <c r="E125" s="482" t="s">
        <v>456</v>
      </c>
    </row>
    <row r="126" spans="1:5" ht="45" customHeight="1">
      <c r="A126" s="480">
        <v>21</v>
      </c>
      <c r="B126" s="481" t="s">
        <v>9482</v>
      </c>
      <c r="C126" s="481" t="s">
        <v>9483</v>
      </c>
      <c r="D126" s="481"/>
      <c r="E126" s="482" t="s">
        <v>5525</v>
      </c>
    </row>
    <row r="127" spans="1:5" ht="45" customHeight="1">
      <c r="A127" s="480">
        <v>22</v>
      </c>
      <c r="B127" s="481" t="s">
        <v>9484</v>
      </c>
      <c r="C127" s="481" t="s">
        <v>9485</v>
      </c>
      <c r="D127" s="481"/>
      <c r="E127" s="482" t="s">
        <v>1027</v>
      </c>
    </row>
    <row r="128" spans="1:5" ht="45" customHeight="1">
      <c r="A128" s="480">
        <v>23</v>
      </c>
      <c r="B128" s="481" t="s">
        <v>9486</v>
      </c>
      <c r="C128" s="481" t="s">
        <v>9487</v>
      </c>
      <c r="D128" s="481"/>
      <c r="E128" s="482" t="s">
        <v>8161</v>
      </c>
    </row>
    <row r="129" spans="1:5" ht="45" customHeight="1">
      <c r="A129" s="480">
        <v>24</v>
      </c>
      <c r="B129" s="481" t="s">
        <v>9488</v>
      </c>
      <c r="C129" s="481" t="s">
        <v>9489</v>
      </c>
      <c r="D129" s="481"/>
      <c r="E129" s="482" t="s">
        <v>165</v>
      </c>
    </row>
    <row r="130" spans="1:5" ht="45" customHeight="1">
      <c r="A130" s="480">
        <v>25</v>
      </c>
      <c r="B130" s="483" t="s">
        <v>9490</v>
      </c>
      <c r="C130" s="483" t="s">
        <v>9491</v>
      </c>
      <c r="D130" s="484"/>
      <c r="E130" s="482" t="s">
        <v>4757</v>
      </c>
    </row>
    <row r="131" spans="1:5" ht="123" customHeight="1">
      <c r="A131" s="480">
        <v>26</v>
      </c>
      <c r="B131" s="481" t="s">
        <v>9492</v>
      </c>
      <c r="C131" s="481" t="s">
        <v>9493</v>
      </c>
      <c r="D131" s="481"/>
      <c r="E131" s="482" t="s">
        <v>9432</v>
      </c>
    </row>
    <row r="132" spans="1:5" ht="74.25" customHeight="1">
      <c r="A132" s="480">
        <v>27</v>
      </c>
      <c r="B132" s="481" t="s">
        <v>9494</v>
      </c>
      <c r="C132" s="481" t="s">
        <v>9495</v>
      </c>
      <c r="D132" s="481"/>
      <c r="E132" s="482" t="s">
        <v>9279</v>
      </c>
    </row>
    <row r="133" spans="1:5" ht="45" customHeight="1">
      <c r="A133" s="480">
        <v>28</v>
      </c>
      <c r="B133" s="481" t="s">
        <v>9496</v>
      </c>
      <c r="C133" s="481" t="s">
        <v>9497</v>
      </c>
      <c r="D133" s="481"/>
      <c r="E133" s="482" t="s">
        <v>1285</v>
      </c>
    </row>
    <row r="134" spans="1:5" ht="45" customHeight="1">
      <c r="A134" s="480">
        <v>29</v>
      </c>
      <c r="B134" s="481" t="s">
        <v>9498</v>
      </c>
      <c r="C134" s="481" t="s">
        <v>6477</v>
      </c>
      <c r="D134" s="481"/>
      <c r="E134" s="482" t="s">
        <v>1140</v>
      </c>
    </row>
    <row r="135" spans="1:5" ht="45" customHeight="1">
      <c r="A135" s="480">
        <v>30</v>
      </c>
      <c r="B135" s="481" t="s">
        <v>9499</v>
      </c>
      <c r="C135" s="481" t="s">
        <v>9500</v>
      </c>
      <c r="D135" s="481"/>
      <c r="E135" s="482" t="s">
        <v>9347</v>
      </c>
    </row>
    <row r="136" spans="1:5" ht="45" customHeight="1">
      <c r="A136" s="480">
        <v>31</v>
      </c>
      <c r="B136" s="481" t="s">
        <v>9501</v>
      </c>
      <c r="C136" s="481" t="s">
        <v>9502</v>
      </c>
      <c r="D136" s="481"/>
      <c r="E136" s="482" t="s">
        <v>1164</v>
      </c>
    </row>
    <row r="137" spans="1:5" ht="45" customHeight="1">
      <c r="A137" s="480">
        <v>32</v>
      </c>
      <c r="B137" s="481" t="s">
        <v>9503</v>
      </c>
      <c r="C137" s="481" t="s">
        <v>9504</v>
      </c>
      <c r="D137" s="481"/>
      <c r="E137" s="482" t="s">
        <v>1164</v>
      </c>
    </row>
    <row r="138" spans="1:5" ht="45" customHeight="1">
      <c r="A138" s="480">
        <v>33</v>
      </c>
      <c r="B138" s="481" t="s">
        <v>9505</v>
      </c>
      <c r="C138" s="481" t="s">
        <v>9506</v>
      </c>
      <c r="D138" s="481"/>
      <c r="E138" s="482" t="s">
        <v>9507</v>
      </c>
    </row>
    <row r="139" spans="1:5" ht="45" customHeight="1">
      <c r="A139" s="480">
        <v>34</v>
      </c>
      <c r="B139" s="481" t="s">
        <v>9508</v>
      </c>
      <c r="C139" s="481" t="s">
        <v>9509</v>
      </c>
      <c r="D139" s="481"/>
      <c r="E139" s="482" t="s">
        <v>9507</v>
      </c>
    </row>
    <row r="140" spans="1:5" ht="45" customHeight="1">
      <c r="A140" s="480">
        <v>35</v>
      </c>
      <c r="B140" s="481" t="s">
        <v>9510</v>
      </c>
      <c r="C140" s="485" t="s">
        <v>9511</v>
      </c>
      <c r="D140" s="481"/>
      <c r="E140" s="482" t="s">
        <v>9507</v>
      </c>
    </row>
    <row r="141" spans="1:5" ht="45" customHeight="1">
      <c r="A141" s="480">
        <v>36</v>
      </c>
      <c r="B141" s="481" t="s">
        <v>9512</v>
      </c>
      <c r="C141" s="481" t="s">
        <v>9513</v>
      </c>
      <c r="D141" s="481"/>
      <c r="E141" s="482" t="s">
        <v>7467</v>
      </c>
    </row>
    <row r="142" spans="1:5" ht="45" customHeight="1">
      <c r="A142" s="480">
        <v>37</v>
      </c>
      <c r="B142" s="481" t="s">
        <v>9514</v>
      </c>
      <c r="C142" s="481" t="s">
        <v>9515</v>
      </c>
      <c r="D142" s="481"/>
      <c r="E142" s="482" t="s">
        <v>9516</v>
      </c>
    </row>
    <row r="143" spans="1:5" ht="45" customHeight="1">
      <c r="A143" s="480">
        <v>38</v>
      </c>
      <c r="B143" s="481" t="s">
        <v>9517</v>
      </c>
      <c r="C143" s="481" t="s">
        <v>9518</v>
      </c>
      <c r="D143" s="481"/>
      <c r="E143" s="482" t="s">
        <v>9516</v>
      </c>
    </row>
    <row r="144" spans="1:5" ht="45" customHeight="1">
      <c r="A144" s="480">
        <v>39</v>
      </c>
      <c r="B144" s="481" t="s">
        <v>9519</v>
      </c>
      <c r="C144" s="481" t="s">
        <v>7463</v>
      </c>
      <c r="D144" s="481"/>
      <c r="E144" s="482" t="s">
        <v>8161</v>
      </c>
    </row>
    <row r="145" spans="1:5" ht="45" customHeight="1">
      <c r="A145" s="480">
        <v>40</v>
      </c>
      <c r="B145" s="481" t="s">
        <v>9520</v>
      </c>
      <c r="C145" s="481" t="s">
        <v>9521</v>
      </c>
      <c r="D145" s="481"/>
      <c r="E145" s="482" t="s">
        <v>410</v>
      </c>
    </row>
    <row r="146" spans="1:5" ht="60" customHeight="1">
      <c r="A146" s="480">
        <v>41</v>
      </c>
      <c r="B146" s="481" t="s">
        <v>9522</v>
      </c>
      <c r="C146" s="481" t="s">
        <v>9523</v>
      </c>
      <c r="D146" s="481" t="s">
        <v>9524</v>
      </c>
      <c r="E146" s="482" t="s">
        <v>1072</v>
      </c>
    </row>
    <row r="147" spans="1:5" ht="45" customHeight="1">
      <c r="A147" s="480">
        <v>42</v>
      </c>
      <c r="B147" s="481" t="s">
        <v>9525</v>
      </c>
      <c r="C147" s="481" t="s">
        <v>9526</v>
      </c>
      <c r="D147" s="481"/>
      <c r="E147" s="482" t="s">
        <v>1072</v>
      </c>
    </row>
    <row r="148" spans="1:5" ht="45" customHeight="1">
      <c r="A148" s="480">
        <v>43</v>
      </c>
      <c r="B148" s="481" t="s">
        <v>9527</v>
      </c>
      <c r="C148" s="481" t="s">
        <v>7893</v>
      </c>
      <c r="D148" s="486"/>
      <c r="E148" s="482" t="s">
        <v>711</v>
      </c>
    </row>
    <row r="149" spans="1:5" ht="45" customHeight="1">
      <c r="A149" s="480">
        <v>44</v>
      </c>
      <c r="B149" s="481" t="s">
        <v>9528</v>
      </c>
      <c r="C149" s="481" t="s">
        <v>9529</v>
      </c>
      <c r="D149" s="481" t="s">
        <v>9530</v>
      </c>
      <c r="E149" s="482" t="s">
        <v>283</v>
      </c>
    </row>
    <row r="150" spans="1:5" ht="78" customHeight="1">
      <c r="A150" s="480">
        <v>45</v>
      </c>
      <c r="B150" s="481" t="s">
        <v>9531</v>
      </c>
      <c r="C150" s="481" t="s">
        <v>9532</v>
      </c>
      <c r="D150" s="481"/>
      <c r="E150" s="482" t="s">
        <v>1432</v>
      </c>
    </row>
    <row r="151" spans="1:5" ht="45" customHeight="1">
      <c r="A151" s="480">
        <v>46</v>
      </c>
      <c r="B151" s="481" t="s">
        <v>9533</v>
      </c>
      <c r="C151" s="481" t="s">
        <v>9534</v>
      </c>
      <c r="D151" s="481" t="s">
        <v>9535</v>
      </c>
      <c r="E151" s="482" t="s">
        <v>1140</v>
      </c>
    </row>
    <row r="152" spans="1:5" ht="45" customHeight="1">
      <c r="A152" s="480">
        <v>47</v>
      </c>
      <c r="B152" s="481" t="s">
        <v>9536</v>
      </c>
      <c r="C152" s="481" t="s">
        <v>360</v>
      </c>
      <c r="D152" s="481"/>
      <c r="E152" s="482" t="s">
        <v>9347</v>
      </c>
    </row>
    <row r="153" spans="1:5" ht="45" customHeight="1">
      <c r="A153" s="480">
        <v>48</v>
      </c>
      <c r="B153" s="481" t="s">
        <v>9537</v>
      </c>
      <c r="C153" s="481" t="s">
        <v>9538</v>
      </c>
      <c r="D153" s="481"/>
      <c r="E153" s="482" t="s">
        <v>9539</v>
      </c>
    </row>
    <row r="154" spans="1:5" ht="45" customHeight="1">
      <c r="A154" s="480">
        <v>49</v>
      </c>
      <c r="B154" s="481" t="s">
        <v>9540</v>
      </c>
      <c r="C154" s="481" t="s">
        <v>9541</v>
      </c>
      <c r="D154" s="481"/>
      <c r="E154" s="482" t="s">
        <v>450</v>
      </c>
    </row>
    <row r="155" spans="1:5" ht="45" customHeight="1">
      <c r="A155" s="480">
        <v>50</v>
      </c>
      <c r="B155" s="481" t="s">
        <v>9542</v>
      </c>
      <c r="C155" s="481" t="s">
        <v>9543</v>
      </c>
      <c r="D155" s="481"/>
      <c r="E155" s="482" t="s">
        <v>450</v>
      </c>
    </row>
    <row r="156" spans="1:5" ht="45" customHeight="1">
      <c r="A156" s="480">
        <v>51</v>
      </c>
      <c r="B156" s="481" t="s">
        <v>9544</v>
      </c>
      <c r="C156" s="481" t="s">
        <v>9545</v>
      </c>
      <c r="D156" s="481"/>
      <c r="E156" s="482" t="s">
        <v>450</v>
      </c>
    </row>
    <row r="157" spans="1:5" ht="45" customHeight="1">
      <c r="A157" s="480">
        <v>52</v>
      </c>
      <c r="B157" s="481" t="s">
        <v>9546</v>
      </c>
      <c r="C157" s="481" t="s">
        <v>6838</v>
      </c>
      <c r="D157" s="481"/>
      <c r="E157" s="482" t="s">
        <v>365</v>
      </c>
    </row>
    <row r="158" spans="1:5" ht="45" customHeight="1">
      <c r="A158" s="480">
        <v>53</v>
      </c>
      <c r="B158" s="481" t="s">
        <v>9547</v>
      </c>
      <c r="C158" s="481" t="s">
        <v>9548</v>
      </c>
      <c r="D158" s="481" t="s">
        <v>9549</v>
      </c>
      <c r="E158" s="482" t="s">
        <v>9279</v>
      </c>
    </row>
    <row r="159" spans="1:5" ht="45" customHeight="1">
      <c r="A159" s="480">
        <v>54</v>
      </c>
      <c r="B159" s="481" t="s">
        <v>9550</v>
      </c>
      <c r="C159" s="481" t="s">
        <v>9551</v>
      </c>
      <c r="D159" s="481" t="s">
        <v>9552</v>
      </c>
      <c r="E159" s="482" t="s">
        <v>456</v>
      </c>
    </row>
    <row r="160" spans="1:5" ht="80.25" customHeight="1">
      <c r="A160" s="480">
        <v>55</v>
      </c>
      <c r="B160" s="481" t="s">
        <v>9553</v>
      </c>
      <c r="C160" s="481" t="s">
        <v>9554</v>
      </c>
      <c r="D160" s="481"/>
      <c r="E160" s="482" t="s">
        <v>456</v>
      </c>
    </row>
    <row r="161" spans="1:5" ht="45" customHeight="1">
      <c r="A161" s="480">
        <v>56</v>
      </c>
      <c r="B161" s="481" t="s">
        <v>9555</v>
      </c>
      <c r="C161" s="481" t="s">
        <v>9556</v>
      </c>
      <c r="D161" s="481" t="s">
        <v>9557</v>
      </c>
      <c r="E161" s="482" t="s">
        <v>909</v>
      </c>
    </row>
    <row r="162" spans="1:5" ht="45" customHeight="1">
      <c r="A162" s="480">
        <v>57</v>
      </c>
      <c r="B162" s="481" t="s">
        <v>9558</v>
      </c>
      <c r="C162" s="481" t="s">
        <v>9559</v>
      </c>
      <c r="D162" s="481"/>
      <c r="E162" s="482" t="s">
        <v>439</v>
      </c>
    </row>
    <row r="163" spans="1:5" ht="45" customHeight="1">
      <c r="A163" s="480">
        <v>58</v>
      </c>
      <c r="B163" s="481" t="s">
        <v>9560</v>
      </c>
      <c r="C163" s="481" t="s">
        <v>9561</v>
      </c>
      <c r="D163" s="481"/>
      <c r="E163" s="482" t="s">
        <v>42</v>
      </c>
    </row>
    <row r="164" spans="1:5" ht="45" customHeight="1">
      <c r="A164" s="480">
        <v>59</v>
      </c>
      <c r="B164" s="481" t="s">
        <v>9562</v>
      </c>
      <c r="C164" s="481" t="s">
        <v>9563</v>
      </c>
      <c r="D164" s="481"/>
      <c r="E164" s="482" t="s">
        <v>510</v>
      </c>
    </row>
    <row r="165" spans="1:5" ht="45" customHeight="1">
      <c r="A165" s="480">
        <v>60</v>
      </c>
      <c r="B165" s="481" t="s">
        <v>9564</v>
      </c>
      <c r="C165" s="481" t="s">
        <v>9565</v>
      </c>
      <c r="D165" s="481"/>
      <c r="E165" s="482" t="s">
        <v>8161</v>
      </c>
    </row>
    <row r="166" spans="1:5" ht="45" customHeight="1">
      <c r="A166" s="480">
        <v>61</v>
      </c>
      <c r="B166" s="481" t="s">
        <v>9566</v>
      </c>
      <c r="C166" s="481" t="s">
        <v>4255</v>
      </c>
      <c r="D166" s="481"/>
      <c r="E166" s="482" t="s">
        <v>8161</v>
      </c>
    </row>
    <row r="167" spans="1:5" ht="45" customHeight="1">
      <c r="A167" s="480">
        <v>62</v>
      </c>
      <c r="B167" s="481" t="s">
        <v>9567</v>
      </c>
      <c r="C167" s="481" t="s">
        <v>9568</v>
      </c>
      <c r="D167" s="481"/>
      <c r="E167" s="482" t="s">
        <v>6046</v>
      </c>
    </row>
    <row r="168" spans="1:5" ht="45" customHeight="1">
      <c r="A168" s="480">
        <v>63</v>
      </c>
      <c r="B168" s="481" t="s">
        <v>9569</v>
      </c>
      <c r="C168" s="481" t="s">
        <v>9570</v>
      </c>
      <c r="D168" s="481" t="s">
        <v>9571</v>
      </c>
      <c r="E168" s="482" t="s">
        <v>6046</v>
      </c>
    </row>
    <row r="169" spans="1:5" ht="45" customHeight="1">
      <c r="A169" s="480">
        <v>64</v>
      </c>
      <c r="B169" s="481" t="s">
        <v>9572</v>
      </c>
      <c r="C169" s="481" t="s">
        <v>7524</v>
      </c>
      <c r="D169" s="481"/>
      <c r="E169" s="482" t="s">
        <v>8868</v>
      </c>
    </row>
    <row r="170" spans="1:5" ht="90" customHeight="1">
      <c r="A170" s="480">
        <v>65</v>
      </c>
      <c r="B170" s="481" t="s">
        <v>9573</v>
      </c>
      <c r="C170" s="481" t="s">
        <v>9574</v>
      </c>
      <c r="D170" s="481"/>
      <c r="E170" s="482" t="s">
        <v>493</v>
      </c>
    </row>
    <row r="171" spans="1:5" ht="75" customHeight="1">
      <c r="A171" s="480">
        <v>66</v>
      </c>
      <c r="B171" s="481" t="s">
        <v>9575</v>
      </c>
      <c r="C171" s="481" t="s">
        <v>9576</v>
      </c>
      <c r="D171" s="481"/>
      <c r="E171" s="482" t="s">
        <v>9577</v>
      </c>
    </row>
    <row r="172" spans="1:5" ht="72" customHeight="1">
      <c r="A172" s="480">
        <v>67</v>
      </c>
      <c r="B172" s="481" t="s">
        <v>9578</v>
      </c>
      <c r="C172" s="481" t="s">
        <v>9579</v>
      </c>
      <c r="D172" s="481"/>
      <c r="E172" s="482" t="s">
        <v>520</v>
      </c>
    </row>
    <row r="173" spans="1:5" ht="45" customHeight="1">
      <c r="A173" s="480">
        <v>68</v>
      </c>
      <c r="B173" s="483" t="s">
        <v>9580</v>
      </c>
      <c r="C173" s="483" t="s">
        <v>9581</v>
      </c>
      <c r="D173" s="484"/>
      <c r="E173" s="482" t="s">
        <v>6046</v>
      </c>
    </row>
    <row r="174" spans="1:5" ht="45" customHeight="1">
      <c r="A174" s="480">
        <v>69</v>
      </c>
      <c r="B174" s="483" t="s">
        <v>5381</v>
      </c>
      <c r="C174" s="483" t="s">
        <v>9582</v>
      </c>
      <c r="D174" s="484" t="s">
        <v>9583</v>
      </c>
      <c r="E174" s="482" t="s">
        <v>269</v>
      </c>
    </row>
    <row r="175" spans="1:5" ht="45" customHeight="1">
      <c r="A175" s="480">
        <v>70</v>
      </c>
      <c r="B175" s="481" t="s">
        <v>9584</v>
      </c>
      <c r="C175" s="481" t="s">
        <v>9585</v>
      </c>
      <c r="D175" s="481" t="s">
        <v>9586</v>
      </c>
      <c r="E175" s="482" t="s">
        <v>1140</v>
      </c>
    </row>
    <row r="176" spans="1:5" ht="45" customHeight="1">
      <c r="A176" s="480">
        <v>71</v>
      </c>
      <c r="B176" s="481" t="s">
        <v>9587</v>
      </c>
      <c r="C176" s="481" t="s">
        <v>9588</v>
      </c>
      <c r="D176" s="481"/>
      <c r="E176" s="482" t="s">
        <v>1140</v>
      </c>
    </row>
    <row r="177" spans="1:5" ht="45" customHeight="1">
      <c r="A177" s="480">
        <v>72</v>
      </c>
      <c r="B177" s="481" t="s">
        <v>9589</v>
      </c>
      <c r="C177" s="481" t="s">
        <v>9590</v>
      </c>
      <c r="D177" s="481" t="s">
        <v>9591</v>
      </c>
      <c r="E177" s="482" t="s">
        <v>1140</v>
      </c>
    </row>
    <row r="178" spans="1:5" ht="45" customHeight="1">
      <c r="A178" s="480">
        <v>73</v>
      </c>
      <c r="B178" s="481" t="s">
        <v>9592</v>
      </c>
      <c r="C178" s="481" t="s">
        <v>9593</v>
      </c>
      <c r="D178" s="481"/>
      <c r="E178" s="482" t="s">
        <v>9539</v>
      </c>
    </row>
    <row r="179" spans="1:5" ht="45" customHeight="1">
      <c r="A179" s="480">
        <v>74</v>
      </c>
      <c r="B179" s="481" t="s">
        <v>9594</v>
      </c>
      <c r="C179" s="481" t="s">
        <v>9595</v>
      </c>
      <c r="D179" s="481"/>
      <c r="E179" s="482" t="s">
        <v>9539</v>
      </c>
    </row>
    <row r="180" spans="1:5" ht="45" customHeight="1">
      <c r="A180" s="480">
        <v>75</v>
      </c>
      <c r="B180" s="481" t="s">
        <v>9596</v>
      </c>
      <c r="C180" s="481" t="s">
        <v>6403</v>
      </c>
      <c r="D180" s="481"/>
      <c r="E180" s="482" t="s">
        <v>9539</v>
      </c>
    </row>
    <row r="181" spans="1:5" ht="45" customHeight="1">
      <c r="A181" s="480">
        <v>76</v>
      </c>
      <c r="B181" s="481" t="s">
        <v>9597</v>
      </c>
      <c r="C181" s="481" t="s">
        <v>9598</v>
      </c>
      <c r="D181" s="481" t="s">
        <v>9599</v>
      </c>
      <c r="E181" s="482" t="s">
        <v>9539</v>
      </c>
    </row>
    <row r="182" spans="1:5" ht="45" customHeight="1">
      <c r="A182" s="480">
        <v>77</v>
      </c>
      <c r="B182" s="481" t="s">
        <v>9600</v>
      </c>
      <c r="C182" s="481" t="s">
        <v>1314</v>
      </c>
      <c r="D182" s="481"/>
      <c r="E182" s="482" t="s">
        <v>3272</v>
      </c>
    </row>
    <row r="183" spans="1:5" ht="45" customHeight="1">
      <c r="A183" s="480">
        <v>78</v>
      </c>
      <c r="B183" s="481" t="s">
        <v>9601</v>
      </c>
      <c r="C183" s="481" t="s">
        <v>376</v>
      </c>
      <c r="D183" s="481"/>
      <c r="E183" s="482" t="s">
        <v>9602</v>
      </c>
    </row>
    <row r="184" spans="1:5" ht="45" customHeight="1">
      <c r="A184" s="480">
        <v>79</v>
      </c>
      <c r="B184" s="481" t="s">
        <v>9603</v>
      </c>
      <c r="C184" s="481" t="s">
        <v>9604</v>
      </c>
      <c r="D184" s="481"/>
      <c r="E184" s="482" t="s">
        <v>456</v>
      </c>
    </row>
    <row r="185" spans="1:5" ht="45" customHeight="1">
      <c r="A185" s="480">
        <v>80</v>
      </c>
      <c r="B185" s="481" t="s">
        <v>9605</v>
      </c>
      <c r="C185" s="481" t="s">
        <v>9606</v>
      </c>
      <c r="D185" s="481"/>
      <c r="E185" s="482" t="s">
        <v>8161</v>
      </c>
    </row>
    <row r="186" spans="1:5" ht="45" customHeight="1">
      <c r="A186" s="480">
        <v>81</v>
      </c>
      <c r="B186" s="481" t="s">
        <v>9607</v>
      </c>
      <c r="C186" s="481" t="s">
        <v>9608</v>
      </c>
      <c r="D186" s="481"/>
      <c r="E186" s="482" t="s">
        <v>121</v>
      </c>
    </row>
    <row r="187" spans="1:5" ht="45" customHeight="1">
      <c r="A187" s="480">
        <v>82</v>
      </c>
      <c r="B187" s="481" t="s">
        <v>9609</v>
      </c>
      <c r="C187" s="481" t="s">
        <v>9610</v>
      </c>
      <c r="D187" s="481" t="s">
        <v>9611</v>
      </c>
      <c r="E187" s="482" t="s">
        <v>9602</v>
      </c>
    </row>
    <row r="188" spans="1:5" ht="45" customHeight="1">
      <c r="A188" s="480">
        <v>83</v>
      </c>
      <c r="B188" s="481" t="s">
        <v>9612</v>
      </c>
      <c r="C188" s="481" t="s">
        <v>9613</v>
      </c>
      <c r="D188" s="481" t="s">
        <v>9614</v>
      </c>
      <c r="E188" s="482" t="s">
        <v>9279</v>
      </c>
    </row>
    <row r="189" spans="1:5" ht="45" customHeight="1">
      <c r="A189" s="480">
        <v>84</v>
      </c>
      <c r="B189" s="481" t="s">
        <v>9615</v>
      </c>
      <c r="C189" s="481" t="s">
        <v>1132</v>
      </c>
      <c r="D189" s="481"/>
      <c r="E189" s="482" t="s">
        <v>1133</v>
      </c>
    </row>
    <row r="190" spans="1:5" ht="45" customHeight="1">
      <c r="A190" s="480">
        <v>85</v>
      </c>
      <c r="B190" s="481" t="s">
        <v>9616</v>
      </c>
      <c r="C190" s="481" t="s">
        <v>9617</v>
      </c>
      <c r="D190" s="481" t="s">
        <v>3744</v>
      </c>
      <c r="E190" s="482" t="s">
        <v>909</v>
      </c>
    </row>
    <row r="191" spans="1:5" ht="45" customHeight="1">
      <c r="A191" s="480">
        <v>86</v>
      </c>
      <c r="B191" s="481" t="s">
        <v>9618</v>
      </c>
      <c r="C191" s="481" t="s">
        <v>9619</v>
      </c>
      <c r="D191" s="481"/>
      <c r="E191" s="482" t="s">
        <v>42</v>
      </c>
    </row>
    <row r="192" spans="1:5" ht="45" customHeight="1">
      <c r="A192" s="480">
        <v>87</v>
      </c>
      <c r="B192" s="481" t="s">
        <v>9620</v>
      </c>
      <c r="C192" s="481" t="s">
        <v>9621</v>
      </c>
      <c r="D192" s="481"/>
      <c r="E192" s="482" t="s">
        <v>8161</v>
      </c>
    </row>
    <row r="193" spans="1:5" ht="45" customHeight="1">
      <c r="A193" s="480">
        <v>88</v>
      </c>
      <c r="B193" s="481" t="s">
        <v>9622</v>
      </c>
      <c r="C193" s="481" t="s">
        <v>6030</v>
      </c>
      <c r="D193" s="481"/>
      <c r="E193" s="482" t="s">
        <v>9623</v>
      </c>
    </row>
    <row r="194" spans="1:5" ht="45" customHeight="1">
      <c r="A194" s="480">
        <v>89</v>
      </c>
      <c r="B194" s="481" t="s">
        <v>9624</v>
      </c>
      <c r="C194" s="481" t="s">
        <v>1118</v>
      </c>
      <c r="D194" s="481"/>
      <c r="E194" s="482" t="s">
        <v>9319</v>
      </c>
    </row>
    <row r="195" spans="1:5" ht="45" customHeight="1">
      <c r="A195" s="480">
        <v>90</v>
      </c>
      <c r="B195" s="481" t="s">
        <v>9625</v>
      </c>
      <c r="C195" s="481" t="s">
        <v>6792</v>
      </c>
      <c r="D195" s="481"/>
      <c r="E195" s="482" t="s">
        <v>3272</v>
      </c>
    </row>
    <row r="196" spans="1:5" ht="45" customHeight="1">
      <c r="A196" s="480">
        <v>91</v>
      </c>
      <c r="B196" s="483" t="s">
        <v>9626</v>
      </c>
      <c r="C196" s="483" t="s">
        <v>9627</v>
      </c>
      <c r="D196" s="484"/>
      <c r="E196" s="482" t="s">
        <v>3272</v>
      </c>
    </row>
    <row r="197" spans="1:5" ht="45" customHeight="1">
      <c r="A197" s="480">
        <v>92</v>
      </c>
      <c r="B197" s="481" t="s">
        <v>9628</v>
      </c>
      <c r="C197" s="481" t="s">
        <v>9629</v>
      </c>
      <c r="D197" s="481"/>
      <c r="E197" s="482" t="s">
        <v>9630</v>
      </c>
    </row>
    <row r="198" spans="1:5" ht="45" customHeight="1">
      <c r="A198" s="480">
        <v>93</v>
      </c>
      <c r="B198" s="481" t="s">
        <v>9631</v>
      </c>
      <c r="C198" s="481" t="s">
        <v>1235</v>
      </c>
      <c r="D198" s="481"/>
      <c r="E198" s="482" t="s">
        <v>386</v>
      </c>
    </row>
    <row r="199" spans="1:5" ht="75" customHeight="1">
      <c r="A199" s="480">
        <v>94</v>
      </c>
      <c r="B199" s="481" t="s">
        <v>9632</v>
      </c>
      <c r="C199" s="481" t="s">
        <v>9633</v>
      </c>
      <c r="D199" s="481"/>
      <c r="E199" s="482" t="s">
        <v>386</v>
      </c>
    </row>
    <row r="200" spans="1:5" ht="45" customHeight="1">
      <c r="A200" s="480">
        <v>95</v>
      </c>
      <c r="B200" s="481" t="s">
        <v>9634</v>
      </c>
      <c r="C200" s="481" t="s">
        <v>9635</v>
      </c>
      <c r="D200" s="481"/>
      <c r="E200" s="482" t="s">
        <v>7363</v>
      </c>
    </row>
    <row r="201" spans="1:5" ht="45" customHeight="1">
      <c r="A201" s="480">
        <v>96</v>
      </c>
      <c r="B201" s="481" t="s">
        <v>9636</v>
      </c>
      <c r="C201" s="481" t="s">
        <v>9637</v>
      </c>
      <c r="D201" s="481"/>
      <c r="E201" s="482" t="s">
        <v>1270</v>
      </c>
    </row>
    <row r="202" spans="1:5" ht="45" customHeight="1">
      <c r="A202" s="480">
        <v>97</v>
      </c>
      <c r="B202" s="481" t="s">
        <v>9638</v>
      </c>
      <c r="C202" s="481" t="s">
        <v>9639</v>
      </c>
      <c r="D202" s="481"/>
      <c r="E202" s="482" t="s">
        <v>9432</v>
      </c>
    </row>
    <row r="203" spans="1:5" ht="45" customHeight="1">
      <c r="A203" s="480">
        <v>98</v>
      </c>
      <c r="B203" s="481" t="s">
        <v>9640</v>
      </c>
      <c r="C203" s="481" t="s">
        <v>9641</v>
      </c>
      <c r="D203" s="481"/>
      <c r="E203" s="482" t="s">
        <v>386</v>
      </c>
    </row>
    <row r="204" spans="1:5" ht="170.25" customHeight="1">
      <c r="A204" s="480">
        <v>99</v>
      </c>
      <c r="B204" s="481" t="s">
        <v>9642</v>
      </c>
      <c r="C204" s="481" t="s">
        <v>9643</v>
      </c>
      <c r="D204" s="481"/>
      <c r="E204" s="482" t="s">
        <v>9644</v>
      </c>
    </row>
    <row r="205" spans="1:5" ht="45" customHeight="1">
      <c r="A205" s="480">
        <v>100</v>
      </c>
      <c r="B205" s="481" t="s">
        <v>9645</v>
      </c>
      <c r="C205" s="481" t="s">
        <v>9646</v>
      </c>
      <c r="D205" s="481"/>
      <c r="E205" s="482" t="s">
        <v>9347</v>
      </c>
    </row>
    <row r="206" spans="1:5" ht="45" customHeight="1">
      <c r="A206" s="480">
        <v>101</v>
      </c>
      <c r="B206" s="481" t="s">
        <v>9647</v>
      </c>
      <c r="C206" s="481" t="s">
        <v>9648</v>
      </c>
      <c r="D206" s="481"/>
      <c r="E206" s="482" t="s">
        <v>1164</v>
      </c>
    </row>
    <row r="207" spans="1:5" ht="60" customHeight="1">
      <c r="A207" s="480">
        <v>102</v>
      </c>
      <c r="B207" s="481" t="s">
        <v>9649</v>
      </c>
      <c r="C207" s="481" t="s">
        <v>9650</v>
      </c>
      <c r="D207" s="481"/>
      <c r="E207" s="482" t="s">
        <v>1164</v>
      </c>
    </row>
    <row r="208" spans="1:5" ht="45" customHeight="1">
      <c r="A208" s="480">
        <v>103</v>
      </c>
      <c r="B208" s="481" t="s">
        <v>9651</v>
      </c>
      <c r="C208" s="481" t="s">
        <v>9652</v>
      </c>
      <c r="D208" s="481"/>
      <c r="E208" s="482" t="s">
        <v>9653</v>
      </c>
    </row>
    <row r="209" spans="1:5" ht="45" customHeight="1">
      <c r="A209" s="480">
        <v>104</v>
      </c>
      <c r="B209" s="481" t="s">
        <v>9654</v>
      </c>
      <c r="C209" s="481" t="s">
        <v>9655</v>
      </c>
      <c r="D209" s="481" t="s">
        <v>9656</v>
      </c>
      <c r="E209" s="482" t="s">
        <v>9657</v>
      </c>
    </row>
    <row r="210" spans="1:5" ht="45" customHeight="1">
      <c r="A210" s="480">
        <v>105</v>
      </c>
      <c r="B210" s="481" t="s">
        <v>9658</v>
      </c>
      <c r="C210" s="481" t="s">
        <v>9659</v>
      </c>
      <c r="D210" s="481"/>
      <c r="E210" s="482" t="s">
        <v>9660</v>
      </c>
    </row>
    <row r="211" spans="1:5" ht="45" customHeight="1">
      <c r="A211" s="480">
        <v>106</v>
      </c>
      <c r="B211" s="481" t="s">
        <v>9661</v>
      </c>
      <c r="C211" s="481" t="s">
        <v>9662</v>
      </c>
      <c r="D211" s="481"/>
      <c r="E211" s="482" t="s">
        <v>9279</v>
      </c>
    </row>
    <row r="212" spans="1:5" ht="80.25" customHeight="1">
      <c r="A212" s="480">
        <v>107</v>
      </c>
      <c r="B212" s="481" t="s">
        <v>9663</v>
      </c>
      <c r="C212" s="481" t="s">
        <v>9664</v>
      </c>
      <c r="D212" s="481"/>
      <c r="E212" s="482" t="s">
        <v>456</v>
      </c>
    </row>
    <row r="213" spans="1:5" ht="45" customHeight="1">
      <c r="A213" s="480">
        <v>108</v>
      </c>
      <c r="B213" s="483" t="s">
        <v>9665</v>
      </c>
      <c r="C213" s="483" t="s">
        <v>9666</v>
      </c>
      <c r="D213" s="484"/>
      <c r="E213" s="482" t="s">
        <v>8446</v>
      </c>
    </row>
    <row r="214" spans="1:5" ht="60" customHeight="1">
      <c r="A214" s="480">
        <v>109</v>
      </c>
      <c r="B214" s="481" t="s">
        <v>9667</v>
      </c>
      <c r="C214" s="481" t="s">
        <v>4032</v>
      </c>
      <c r="D214" s="481"/>
      <c r="E214" s="482" t="s">
        <v>8446</v>
      </c>
    </row>
    <row r="215" spans="1:5" ht="45" customHeight="1">
      <c r="A215" s="480">
        <v>110</v>
      </c>
      <c r="B215" s="481" t="s">
        <v>9668</v>
      </c>
      <c r="C215" s="481" t="s">
        <v>9669</v>
      </c>
      <c r="D215" s="481"/>
      <c r="E215" s="482" t="s">
        <v>1149</v>
      </c>
    </row>
    <row r="216" spans="1:5" ht="45" customHeight="1">
      <c r="A216" s="480">
        <v>111</v>
      </c>
      <c r="B216" s="481" t="s">
        <v>9670</v>
      </c>
      <c r="C216" s="481" t="s">
        <v>9671</v>
      </c>
      <c r="D216" s="481"/>
      <c r="E216" s="482" t="s">
        <v>9672</v>
      </c>
    </row>
    <row r="217" spans="1:5" ht="45" customHeight="1" thickBot="1">
      <c r="A217" s="480">
        <v>112</v>
      </c>
      <c r="B217" s="481" t="s">
        <v>9673</v>
      </c>
      <c r="C217" s="481" t="s">
        <v>9671</v>
      </c>
      <c r="D217" s="481"/>
      <c r="E217" s="482" t="s">
        <v>9674</v>
      </c>
    </row>
    <row r="218" spans="1:5" ht="20.25" thickTop="1">
      <c r="A218" s="783" t="s">
        <v>252</v>
      </c>
      <c r="B218" s="784"/>
      <c r="C218" s="785" t="s">
        <v>10584</v>
      </c>
      <c r="D218" s="786"/>
      <c r="E218" s="787"/>
    </row>
    <row r="219" spans="1:5" ht="31.5">
      <c r="A219" s="469" t="s">
        <v>551</v>
      </c>
      <c r="B219" s="470"/>
      <c r="C219" s="471"/>
      <c r="D219" s="471"/>
      <c r="E219" s="472" t="s">
        <v>2</v>
      </c>
    </row>
    <row r="220" spans="1:5">
      <c r="A220" s="473" t="s">
        <v>2566</v>
      </c>
      <c r="B220" s="473" t="s">
        <v>2567</v>
      </c>
      <c r="C220" s="474" t="s">
        <v>6345</v>
      </c>
      <c r="D220" s="473" t="s">
        <v>9227</v>
      </c>
      <c r="E220" s="475" t="s">
        <v>8111</v>
      </c>
    </row>
    <row r="221" spans="1:5" ht="45" customHeight="1">
      <c r="A221" s="476">
        <v>1</v>
      </c>
      <c r="B221" s="487" t="s">
        <v>9675</v>
      </c>
      <c r="C221" s="488" t="s">
        <v>9676</v>
      </c>
      <c r="D221" s="487"/>
      <c r="E221" s="489" t="s">
        <v>862</v>
      </c>
    </row>
    <row r="222" spans="1:5" ht="45" customHeight="1">
      <c r="A222" s="480">
        <v>2</v>
      </c>
      <c r="B222" s="490" t="s">
        <v>9677</v>
      </c>
      <c r="C222" s="491" t="s">
        <v>9678</v>
      </c>
      <c r="D222" s="490"/>
      <c r="E222" s="492" t="s">
        <v>578</v>
      </c>
    </row>
    <row r="223" spans="1:5" ht="45" customHeight="1">
      <c r="A223" s="480">
        <v>3</v>
      </c>
      <c r="B223" s="490" t="s">
        <v>9679</v>
      </c>
      <c r="C223" s="491" t="s">
        <v>9680</v>
      </c>
      <c r="D223" s="490"/>
      <c r="E223" s="492" t="s">
        <v>9681</v>
      </c>
    </row>
    <row r="224" spans="1:5" ht="45" customHeight="1">
      <c r="A224" s="480">
        <v>4</v>
      </c>
      <c r="B224" s="490" t="s">
        <v>9682</v>
      </c>
      <c r="C224" s="491" t="s">
        <v>9683</v>
      </c>
      <c r="D224" s="490"/>
      <c r="E224" s="492" t="s">
        <v>9310</v>
      </c>
    </row>
    <row r="225" spans="1:5" ht="45" customHeight="1">
      <c r="A225" s="480">
        <v>5</v>
      </c>
      <c r="B225" s="490" t="s">
        <v>9684</v>
      </c>
      <c r="C225" s="491" t="s">
        <v>9685</v>
      </c>
      <c r="D225" s="490"/>
      <c r="E225" s="492" t="s">
        <v>21</v>
      </c>
    </row>
    <row r="226" spans="1:5" ht="45" customHeight="1">
      <c r="A226" s="480">
        <v>6</v>
      </c>
      <c r="B226" s="490" t="s">
        <v>9686</v>
      </c>
      <c r="C226" s="491" t="s">
        <v>9687</v>
      </c>
      <c r="D226" s="490"/>
      <c r="E226" s="492" t="s">
        <v>1027</v>
      </c>
    </row>
    <row r="227" spans="1:5" ht="45" customHeight="1">
      <c r="A227" s="480">
        <v>7</v>
      </c>
      <c r="B227" s="490" t="s">
        <v>9688</v>
      </c>
      <c r="C227" s="491" t="s">
        <v>4804</v>
      </c>
      <c r="D227" s="490"/>
      <c r="E227" s="492" t="s">
        <v>1027</v>
      </c>
    </row>
    <row r="228" spans="1:5" ht="45" customHeight="1">
      <c r="A228" s="480">
        <v>8</v>
      </c>
      <c r="B228" s="490" t="s">
        <v>9689</v>
      </c>
      <c r="C228" s="491" t="s">
        <v>9690</v>
      </c>
      <c r="D228" s="490"/>
      <c r="E228" s="492" t="s">
        <v>8161</v>
      </c>
    </row>
    <row r="229" spans="1:5" ht="45" customHeight="1">
      <c r="A229" s="480">
        <v>9</v>
      </c>
      <c r="B229" s="490" t="s">
        <v>9691</v>
      </c>
      <c r="C229" s="491" t="s">
        <v>1492</v>
      </c>
      <c r="D229" s="490"/>
      <c r="E229" s="492" t="s">
        <v>121</v>
      </c>
    </row>
    <row r="230" spans="1:5" ht="60.75" customHeight="1">
      <c r="A230" s="480">
        <v>10</v>
      </c>
      <c r="B230" s="490" t="s">
        <v>9692</v>
      </c>
      <c r="C230" s="491" t="s">
        <v>9693</v>
      </c>
      <c r="D230" s="490"/>
      <c r="E230" s="492" t="s">
        <v>9404</v>
      </c>
    </row>
    <row r="231" spans="1:5" ht="45" customHeight="1">
      <c r="A231" s="480">
        <v>11</v>
      </c>
      <c r="B231" s="490" t="s">
        <v>9694</v>
      </c>
      <c r="C231" s="491" t="s">
        <v>4461</v>
      </c>
      <c r="D231" s="490"/>
      <c r="E231" s="492" t="s">
        <v>8205</v>
      </c>
    </row>
    <row r="232" spans="1:5" ht="45" customHeight="1">
      <c r="A232" s="480">
        <v>12</v>
      </c>
      <c r="B232" s="490" t="s">
        <v>9695</v>
      </c>
      <c r="C232" s="491" t="s">
        <v>8470</v>
      </c>
      <c r="D232" s="490"/>
      <c r="E232" s="492" t="s">
        <v>3946</v>
      </c>
    </row>
    <row r="233" spans="1:5" ht="45" customHeight="1">
      <c r="A233" s="480">
        <v>13</v>
      </c>
      <c r="B233" s="490" t="s">
        <v>9696</v>
      </c>
      <c r="C233" s="491" t="s">
        <v>9697</v>
      </c>
      <c r="D233" s="490"/>
      <c r="E233" s="492" t="s">
        <v>9432</v>
      </c>
    </row>
    <row r="234" spans="1:5" ht="60" customHeight="1">
      <c r="A234" s="480">
        <v>14</v>
      </c>
      <c r="B234" s="490" t="s">
        <v>9698</v>
      </c>
      <c r="C234" s="491" t="s">
        <v>9699</v>
      </c>
      <c r="D234" s="490"/>
      <c r="E234" s="492" t="s">
        <v>7602</v>
      </c>
    </row>
    <row r="235" spans="1:5" ht="45" customHeight="1">
      <c r="A235" s="480">
        <v>15</v>
      </c>
      <c r="B235" s="490" t="s">
        <v>9700</v>
      </c>
      <c r="C235" s="491" t="s">
        <v>9701</v>
      </c>
      <c r="D235" s="490"/>
      <c r="E235" s="492" t="s">
        <v>3872</v>
      </c>
    </row>
    <row r="236" spans="1:5" ht="45" customHeight="1">
      <c r="A236" s="480">
        <v>16</v>
      </c>
      <c r="B236" s="490" t="s">
        <v>9702</v>
      </c>
      <c r="C236" s="491" t="s">
        <v>9703</v>
      </c>
      <c r="D236" s="490"/>
      <c r="E236" s="492" t="s">
        <v>3872</v>
      </c>
    </row>
    <row r="237" spans="1:5" ht="45" customHeight="1">
      <c r="A237" s="480">
        <v>17</v>
      </c>
      <c r="B237" s="490" t="s">
        <v>9704</v>
      </c>
      <c r="C237" s="491" t="s">
        <v>565</v>
      </c>
      <c r="D237" s="490"/>
      <c r="E237" s="492" t="s">
        <v>33</v>
      </c>
    </row>
    <row r="238" spans="1:5" ht="45" customHeight="1">
      <c r="A238" s="480">
        <v>18</v>
      </c>
      <c r="B238" s="490" t="s">
        <v>9705</v>
      </c>
      <c r="C238" s="491" t="s">
        <v>9706</v>
      </c>
      <c r="D238" s="490"/>
      <c r="E238" s="492" t="s">
        <v>909</v>
      </c>
    </row>
    <row r="239" spans="1:5" ht="45" customHeight="1">
      <c r="A239" s="480">
        <v>19</v>
      </c>
      <c r="B239" s="490" t="s">
        <v>9707</v>
      </c>
      <c r="C239" s="491" t="s">
        <v>9708</v>
      </c>
      <c r="D239" s="490"/>
      <c r="E239" s="492" t="s">
        <v>193</v>
      </c>
    </row>
    <row r="240" spans="1:5" ht="45" customHeight="1">
      <c r="A240" s="480">
        <v>20</v>
      </c>
      <c r="B240" s="490" t="s">
        <v>9709</v>
      </c>
      <c r="C240" s="491" t="s">
        <v>4479</v>
      </c>
      <c r="D240" s="490"/>
      <c r="E240" s="492" t="s">
        <v>365</v>
      </c>
    </row>
    <row r="241" spans="1:5" ht="45" customHeight="1">
      <c r="A241" s="480">
        <v>21</v>
      </c>
      <c r="B241" s="490" t="s">
        <v>9710</v>
      </c>
      <c r="C241" s="491" t="s">
        <v>9711</v>
      </c>
      <c r="D241" s="490"/>
      <c r="E241" s="492" t="s">
        <v>3272</v>
      </c>
    </row>
    <row r="242" spans="1:5" ht="45" customHeight="1">
      <c r="A242" s="480">
        <v>22</v>
      </c>
      <c r="B242" s="490" t="s">
        <v>9712</v>
      </c>
      <c r="C242" s="491" t="s">
        <v>9713</v>
      </c>
      <c r="D242" s="490"/>
      <c r="E242" s="492" t="s">
        <v>9714</v>
      </c>
    </row>
    <row r="243" spans="1:5" ht="60.75" customHeight="1">
      <c r="A243" s="480">
        <v>23</v>
      </c>
      <c r="B243" s="490" t="s">
        <v>9715</v>
      </c>
      <c r="C243" s="491" t="s">
        <v>9716</v>
      </c>
      <c r="D243" s="490"/>
      <c r="E243" s="492" t="s">
        <v>711</v>
      </c>
    </row>
    <row r="244" spans="1:5" ht="45" customHeight="1">
      <c r="A244" s="480">
        <v>24</v>
      </c>
      <c r="B244" s="490" t="s">
        <v>9717</v>
      </c>
      <c r="C244" s="491" t="s">
        <v>4473</v>
      </c>
      <c r="D244" s="490"/>
      <c r="E244" s="492" t="s">
        <v>33</v>
      </c>
    </row>
    <row r="245" spans="1:5" ht="45" customHeight="1">
      <c r="A245" s="480">
        <v>25</v>
      </c>
      <c r="B245" s="490" t="s">
        <v>9718</v>
      </c>
      <c r="C245" s="491" t="s">
        <v>9719</v>
      </c>
      <c r="D245" s="490"/>
      <c r="E245" s="492" t="s">
        <v>9720</v>
      </c>
    </row>
    <row r="246" spans="1:5" ht="45" customHeight="1">
      <c r="A246" s="480">
        <v>26</v>
      </c>
      <c r="B246" s="490" t="s">
        <v>9721</v>
      </c>
      <c r="C246" s="491" t="s">
        <v>9722</v>
      </c>
      <c r="D246" s="490"/>
      <c r="E246" s="492" t="s">
        <v>182</v>
      </c>
    </row>
    <row r="247" spans="1:5" ht="45" customHeight="1">
      <c r="A247" s="480">
        <v>27</v>
      </c>
      <c r="B247" s="490" t="s">
        <v>9723</v>
      </c>
      <c r="C247" s="491" t="s">
        <v>9724</v>
      </c>
      <c r="D247" s="490"/>
      <c r="E247" s="492" t="s">
        <v>2786</v>
      </c>
    </row>
    <row r="248" spans="1:5" ht="45" customHeight="1">
      <c r="A248" s="480">
        <v>28</v>
      </c>
      <c r="B248" s="490" t="s">
        <v>9725</v>
      </c>
      <c r="C248" s="491" t="s">
        <v>4563</v>
      </c>
      <c r="D248" s="490"/>
      <c r="E248" s="492" t="s">
        <v>2786</v>
      </c>
    </row>
    <row r="249" spans="1:5" ht="45" customHeight="1">
      <c r="A249" s="480">
        <v>29</v>
      </c>
      <c r="B249" s="490" t="s">
        <v>9726</v>
      </c>
      <c r="C249" s="491" t="s">
        <v>707</v>
      </c>
      <c r="D249" s="490"/>
      <c r="E249" s="492" t="s">
        <v>193</v>
      </c>
    </row>
    <row r="250" spans="1:5" ht="45" customHeight="1">
      <c r="A250" s="480">
        <v>30</v>
      </c>
      <c r="B250" s="490" t="s">
        <v>9727</v>
      </c>
      <c r="C250" s="491" t="s">
        <v>9728</v>
      </c>
      <c r="D250" s="490" t="s">
        <v>9729</v>
      </c>
      <c r="E250" s="492" t="s">
        <v>9730</v>
      </c>
    </row>
    <row r="251" spans="1:5" ht="45" customHeight="1">
      <c r="A251" s="480">
        <v>31</v>
      </c>
      <c r="B251" s="490" t="s">
        <v>9731</v>
      </c>
      <c r="C251" s="491" t="s">
        <v>9732</v>
      </c>
      <c r="D251" s="490"/>
      <c r="E251" s="492" t="s">
        <v>9733</v>
      </c>
    </row>
    <row r="252" spans="1:5" ht="45" customHeight="1">
      <c r="A252" s="480">
        <v>32</v>
      </c>
      <c r="B252" s="490" t="s">
        <v>9734</v>
      </c>
      <c r="C252" s="491" t="s">
        <v>9735</v>
      </c>
      <c r="D252" s="490"/>
      <c r="E252" s="492" t="s">
        <v>3872</v>
      </c>
    </row>
    <row r="253" spans="1:5" ht="45" customHeight="1">
      <c r="A253" s="480">
        <v>33</v>
      </c>
      <c r="B253" s="490" t="s">
        <v>9736</v>
      </c>
      <c r="C253" s="491" t="s">
        <v>9737</v>
      </c>
      <c r="D253" s="490"/>
      <c r="E253" s="492" t="s">
        <v>118</v>
      </c>
    </row>
    <row r="254" spans="1:5" ht="45" customHeight="1">
      <c r="A254" s="480">
        <v>34</v>
      </c>
      <c r="B254" s="490" t="s">
        <v>9738</v>
      </c>
      <c r="C254" s="491" t="s">
        <v>9739</v>
      </c>
      <c r="D254" s="490"/>
      <c r="E254" s="492" t="s">
        <v>1432</v>
      </c>
    </row>
    <row r="255" spans="1:5" ht="45" customHeight="1">
      <c r="A255" s="480">
        <v>35</v>
      </c>
      <c r="B255" s="490" t="s">
        <v>9740</v>
      </c>
      <c r="C255" s="491" t="s">
        <v>9741</v>
      </c>
      <c r="D255" s="490"/>
      <c r="E255" s="492" t="s">
        <v>182</v>
      </c>
    </row>
    <row r="256" spans="1:5" ht="60" customHeight="1">
      <c r="A256" s="480">
        <v>36</v>
      </c>
      <c r="B256" s="490" t="s">
        <v>9742</v>
      </c>
      <c r="C256" s="491" t="s">
        <v>7134</v>
      </c>
      <c r="D256" s="490"/>
      <c r="E256" s="492" t="s">
        <v>182</v>
      </c>
    </row>
    <row r="257" spans="1:5" ht="45" customHeight="1">
      <c r="A257" s="480">
        <v>37</v>
      </c>
      <c r="B257" s="490" t="s">
        <v>9743</v>
      </c>
      <c r="C257" s="491" t="s">
        <v>9744</v>
      </c>
      <c r="D257" s="490"/>
      <c r="E257" s="492" t="s">
        <v>182</v>
      </c>
    </row>
    <row r="258" spans="1:5" ht="45" customHeight="1">
      <c r="A258" s="480">
        <v>38</v>
      </c>
      <c r="B258" s="490" t="s">
        <v>9745</v>
      </c>
      <c r="C258" s="491" t="s">
        <v>1414</v>
      </c>
      <c r="D258" s="490"/>
      <c r="E258" s="492" t="s">
        <v>432</v>
      </c>
    </row>
    <row r="259" spans="1:5" ht="45" customHeight="1">
      <c r="A259" s="480">
        <v>39</v>
      </c>
      <c r="B259" s="490" t="s">
        <v>9746</v>
      </c>
      <c r="C259" s="491" t="s">
        <v>9747</v>
      </c>
      <c r="D259" s="490"/>
      <c r="E259" s="492" t="s">
        <v>432</v>
      </c>
    </row>
    <row r="260" spans="1:5" ht="45" customHeight="1">
      <c r="A260" s="480">
        <v>40</v>
      </c>
      <c r="B260" s="490" t="s">
        <v>9748</v>
      </c>
      <c r="C260" s="491" t="s">
        <v>9749</v>
      </c>
      <c r="D260" s="490"/>
      <c r="E260" s="492" t="s">
        <v>7666</v>
      </c>
    </row>
    <row r="261" spans="1:5" ht="45" customHeight="1">
      <c r="A261" s="480">
        <v>41</v>
      </c>
      <c r="B261" s="490" t="s">
        <v>9750</v>
      </c>
      <c r="C261" s="491" t="s">
        <v>7064</v>
      </c>
      <c r="D261" s="490"/>
      <c r="E261" s="492" t="s">
        <v>365</v>
      </c>
    </row>
    <row r="262" spans="1:5" ht="45" customHeight="1">
      <c r="A262" s="480">
        <v>42</v>
      </c>
      <c r="B262" s="490" t="s">
        <v>9751</v>
      </c>
      <c r="C262" s="491" t="s">
        <v>3631</v>
      </c>
      <c r="D262" s="490"/>
      <c r="E262" s="492" t="s">
        <v>778</v>
      </c>
    </row>
    <row r="263" spans="1:5" ht="45" customHeight="1">
      <c r="A263" s="480">
        <v>43</v>
      </c>
      <c r="B263" s="490" t="s">
        <v>9752</v>
      </c>
      <c r="C263" s="491" t="s">
        <v>8538</v>
      </c>
      <c r="D263" s="490"/>
      <c r="E263" s="492" t="s">
        <v>6484</v>
      </c>
    </row>
    <row r="264" spans="1:5" ht="45" customHeight="1">
      <c r="A264" s="480">
        <v>44</v>
      </c>
      <c r="B264" s="490" t="s">
        <v>9753</v>
      </c>
      <c r="C264" s="491" t="s">
        <v>9754</v>
      </c>
      <c r="D264" s="490"/>
      <c r="E264" s="492" t="s">
        <v>115</v>
      </c>
    </row>
    <row r="265" spans="1:5" ht="45" customHeight="1">
      <c r="A265" s="480">
        <v>45</v>
      </c>
      <c r="B265" s="490" t="s">
        <v>9755</v>
      </c>
      <c r="C265" s="491" t="s">
        <v>9756</v>
      </c>
      <c r="D265" s="490"/>
      <c r="E265" s="492" t="s">
        <v>8490</v>
      </c>
    </row>
    <row r="266" spans="1:5" ht="45" customHeight="1" thickBot="1">
      <c r="A266" s="480">
        <v>46</v>
      </c>
      <c r="B266" s="490" t="s">
        <v>9757</v>
      </c>
      <c r="C266" s="491" t="s">
        <v>9758</v>
      </c>
      <c r="D266" s="490"/>
      <c r="E266" s="492" t="s">
        <v>21</v>
      </c>
    </row>
    <row r="267" spans="1:5" ht="20.25" thickTop="1">
      <c r="A267" s="778" t="s">
        <v>252</v>
      </c>
      <c r="B267" s="779"/>
      <c r="C267" s="780" t="s">
        <v>10585</v>
      </c>
      <c r="D267" s="781"/>
      <c r="E267" s="782"/>
    </row>
    <row r="268" spans="1:5" ht="31.5">
      <c r="A268" s="469" t="s">
        <v>7192</v>
      </c>
      <c r="B268" s="470"/>
      <c r="C268" s="471"/>
      <c r="D268" s="471"/>
      <c r="E268" s="472" t="s">
        <v>2</v>
      </c>
    </row>
    <row r="269" spans="1:5">
      <c r="A269" s="473" t="s">
        <v>2566</v>
      </c>
      <c r="B269" s="473" t="s">
        <v>2567</v>
      </c>
      <c r="C269" s="474" t="s">
        <v>6345</v>
      </c>
      <c r="D269" s="473" t="s">
        <v>9227</v>
      </c>
      <c r="E269" s="475" t="s">
        <v>8111</v>
      </c>
    </row>
    <row r="270" spans="1:5" ht="45" customHeight="1">
      <c r="A270" s="459">
        <v>1</v>
      </c>
      <c r="B270" s="493" t="s">
        <v>9759</v>
      </c>
      <c r="C270" s="493" t="s">
        <v>9760</v>
      </c>
      <c r="D270" s="493" t="s">
        <v>9761</v>
      </c>
      <c r="E270" s="494" t="s">
        <v>9279</v>
      </c>
    </row>
    <row r="271" spans="1:5" ht="45" customHeight="1">
      <c r="A271" s="462">
        <v>2</v>
      </c>
      <c r="B271" s="495" t="s">
        <v>9762</v>
      </c>
      <c r="C271" s="495" t="s">
        <v>9763</v>
      </c>
      <c r="D271" s="495"/>
      <c r="E271" s="496" t="s">
        <v>9764</v>
      </c>
    </row>
    <row r="272" spans="1:5" ht="45" customHeight="1">
      <c r="A272" s="462">
        <v>3</v>
      </c>
      <c r="B272" s="495" t="s">
        <v>9765</v>
      </c>
      <c r="C272" s="495" t="s">
        <v>9766</v>
      </c>
      <c r="D272" s="495"/>
      <c r="E272" s="496" t="s">
        <v>1105</v>
      </c>
    </row>
    <row r="273" spans="1:5" ht="45" customHeight="1">
      <c r="A273" s="462">
        <v>4</v>
      </c>
      <c r="B273" s="495" t="s">
        <v>9767</v>
      </c>
      <c r="C273" s="495"/>
      <c r="D273" s="495" t="s">
        <v>9768</v>
      </c>
      <c r="E273" s="496" t="s">
        <v>7673</v>
      </c>
    </row>
    <row r="274" spans="1:5" ht="45" customHeight="1">
      <c r="A274" s="462">
        <v>5</v>
      </c>
      <c r="B274" s="495" t="s">
        <v>9769</v>
      </c>
      <c r="C274" s="495" t="s">
        <v>9770</v>
      </c>
      <c r="D274" s="495"/>
      <c r="E274" s="496" t="s">
        <v>1000</v>
      </c>
    </row>
    <row r="275" spans="1:5" ht="45" customHeight="1">
      <c r="A275" s="462">
        <v>6</v>
      </c>
      <c r="B275" s="495" t="s">
        <v>9771</v>
      </c>
      <c r="C275" s="495" t="s">
        <v>9772</v>
      </c>
      <c r="D275" s="495" t="s">
        <v>9773</v>
      </c>
      <c r="E275" s="496" t="s">
        <v>9774</v>
      </c>
    </row>
    <row r="276" spans="1:5" ht="45" customHeight="1">
      <c r="A276" s="462">
        <v>7</v>
      </c>
      <c r="B276" s="495" t="s">
        <v>9775</v>
      </c>
      <c r="C276" s="495" t="s">
        <v>9776</v>
      </c>
      <c r="D276" s="495" t="s">
        <v>9777</v>
      </c>
      <c r="E276" s="496" t="s">
        <v>9778</v>
      </c>
    </row>
    <row r="277" spans="1:5" ht="45" customHeight="1">
      <c r="A277" s="462">
        <v>8</v>
      </c>
      <c r="B277" s="495" t="s">
        <v>9779</v>
      </c>
      <c r="C277" s="495" t="s">
        <v>9780</v>
      </c>
      <c r="D277" s="495"/>
      <c r="E277" s="496" t="s">
        <v>1084</v>
      </c>
    </row>
    <row r="278" spans="1:5" ht="45" customHeight="1">
      <c r="A278" s="462">
        <v>9</v>
      </c>
      <c r="B278" s="495" t="s">
        <v>9781</v>
      </c>
      <c r="C278" s="495" t="s">
        <v>9782</v>
      </c>
      <c r="D278" s="495" t="s">
        <v>9783</v>
      </c>
      <c r="E278" s="496" t="s">
        <v>5436</v>
      </c>
    </row>
    <row r="279" spans="1:5" ht="45" customHeight="1">
      <c r="A279" s="462">
        <v>10</v>
      </c>
      <c r="B279" s="495" t="s">
        <v>9784</v>
      </c>
      <c r="C279" s="495" t="s">
        <v>9785</v>
      </c>
      <c r="D279" s="495"/>
      <c r="E279" s="496" t="s">
        <v>735</v>
      </c>
    </row>
    <row r="280" spans="1:5" ht="222.75" customHeight="1">
      <c r="A280" s="462">
        <v>11</v>
      </c>
      <c r="B280" s="495" t="s">
        <v>9786</v>
      </c>
      <c r="C280" s="495" t="s">
        <v>9787</v>
      </c>
      <c r="D280" s="495"/>
      <c r="E280" s="496" t="s">
        <v>8161</v>
      </c>
    </row>
    <row r="281" spans="1:5" ht="120" customHeight="1">
      <c r="A281" s="462">
        <v>12</v>
      </c>
      <c r="B281" s="495" t="s">
        <v>9788</v>
      </c>
      <c r="C281" s="495" t="s">
        <v>9789</v>
      </c>
      <c r="D281" s="495"/>
      <c r="E281" s="496" t="s">
        <v>9790</v>
      </c>
    </row>
    <row r="282" spans="1:5" ht="45" customHeight="1">
      <c r="A282" s="462">
        <v>13</v>
      </c>
      <c r="B282" s="495" t="s">
        <v>9791</v>
      </c>
      <c r="C282" s="495" t="s">
        <v>9792</v>
      </c>
      <c r="D282" s="495" t="s">
        <v>9793</v>
      </c>
      <c r="E282" s="496" t="s">
        <v>8584</v>
      </c>
    </row>
    <row r="283" spans="1:5" ht="45" customHeight="1">
      <c r="A283" s="462">
        <v>14</v>
      </c>
      <c r="B283" s="495" t="s">
        <v>9794</v>
      </c>
      <c r="C283" s="495" t="s">
        <v>9795</v>
      </c>
      <c r="D283" s="495" t="s">
        <v>9796</v>
      </c>
      <c r="E283" s="496" t="s">
        <v>8161</v>
      </c>
    </row>
    <row r="284" spans="1:5" ht="45" customHeight="1">
      <c r="A284" s="462">
        <v>15</v>
      </c>
      <c r="B284" s="495" t="s">
        <v>9797</v>
      </c>
      <c r="C284" s="495"/>
      <c r="D284" s="495" t="s">
        <v>9798</v>
      </c>
      <c r="E284" s="496" t="s">
        <v>1140</v>
      </c>
    </row>
    <row r="285" spans="1:5" ht="45" customHeight="1">
      <c r="A285" s="462">
        <v>16</v>
      </c>
      <c r="B285" s="495" t="s">
        <v>9799</v>
      </c>
      <c r="C285" s="495" t="s">
        <v>1542</v>
      </c>
      <c r="D285" s="495"/>
      <c r="E285" s="496" t="s">
        <v>8161</v>
      </c>
    </row>
    <row r="286" spans="1:5" ht="45" customHeight="1">
      <c r="A286" s="462">
        <v>17</v>
      </c>
      <c r="B286" s="495" t="s">
        <v>9800</v>
      </c>
      <c r="C286" s="495" t="s">
        <v>9801</v>
      </c>
      <c r="D286" s="495"/>
      <c r="E286" s="496" t="s">
        <v>5355</v>
      </c>
    </row>
    <row r="287" spans="1:5" ht="102" customHeight="1">
      <c r="A287" s="462">
        <v>18</v>
      </c>
      <c r="B287" s="495" t="s">
        <v>9802</v>
      </c>
      <c r="C287" s="495" t="s">
        <v>9803</v>
      </c>
      <c r="D287" s="495" t="s">
        <v>9804</v>
      </c>
      <c r="E287" s="496" t="s">
        <v>1514</v>
      </c>
    </row>
    <row r="288" spans="1:5" ht="78" customHeight="1">
      <c r="A288" s="462">
        <v>19</v>
      </c>
      <c r="B288" s="495" t="s">
        <v>9805</v>
      </c>
      <c r="C288" s="495" t="s">
        <v>9806</v>
      </c>
      <c r="D288" s="495"/>
      <c r="E288" s="496" t="s">
        <v>1140</v>
      </c>
    </row>
    <row r="289" spans="1:5" ht="45" customHeight="1">
      <c r="A289" s="462">
        <v>20</v>
      </c>
      <c r="B289" s="495" t="s">
        <v>9807</v>
      </c>
      <c r="C289" s="495" t="s">
        <v>4784</v>
      </c>
      <c r="D289" s="495"/>
      <c r="E289" s="496" t="s">
        <v>9808</v>
      </c>
    </row>
    <row r="290" spans="1:5" ht="45" customHeight="1">
      <c r="A290" s="462">
        <v>21</v>
      </c>
      <c r="B290" s="495" t="s">
        <v>9809</v>
      </c>
      <c r="C290" s="495" t="s">
        <v>9810</v>
      </c>
      <c r="D290" s="495"/>
      <c r="E290" s="496" t="s">
        <v>9347</v>
      </c>
    </row>
    <row r="291" spans="1:5" ht="45" customHeight="1">
      <c r="A291" s="462">
        <v>22</v>
      </c>
      <c r="B291" s="495" t="s">
        <v>9811</v>
      </c>
      <c r="C291" s="495" t="s">
        <v>9812</v>
      </c>
      <c r="D291" s="495"/>
      <c r="E291" s="496" t="s">
        <v>9813</v>
      </c>
    </row>
    <row r="292" spans="1:5" ht="45" customHeight="1">
      <c r="A292" s="462">
        <v>23</v>
      </c>
      <c r="B292" s="495" t="s">
        <v>9814</v>
      </c>
      <c r="C292" s="495" t="s">
        <v>9815</v>
      </c>
      <c r="D292" s="495"/>
      <c r="E292" s="496" t="s">
        <v>9816</v>
      </c>
    </row>
    <row r="293" spans="1:5" ht="45" customHeight="1">
      <c r="A293" s="462">
        <v>24</v>
      </c>
      <c r="B293" s="495" t="s">
        <v>9817</v>
      </c>
      <c r="C293" s="495" t="s">
        <v>9818</v>
      </c>
      <c r="D293" s="495"/>
      <c r="E293" s="496" t="s">
        <v>9816</v>
      </c>
    </row>
    <row r="294" spans="1:5" ht="45" customHeight="1">
      <c r="A294" s="462">
        <v>25</v>
      </c>
      <c r="B294" s="495" t="s">
        <v>9819</v>
      </c>
      <c r="C294" s="495" t="s">
        <v>9820</v>
      </c>
      <c r="D294" s="495"/>
      <c r="E294" s="496" t="s">
        <v>21</v>
      </c>
    </row>
    <row r="295" spans="1:5" ht="45" customHeight="1">
      <c r="A295" s="462">
        <v>26</v>
      </c>
      <c r="B295" s="495" t="s">
        <v>9821</v>
      </c>
      <c r="C295" s="495" t="s">
        <v>4784</v>
      </c>
      <c r="D295" s="495"/>
      <c r="E295" s="496" t="s">
        <v>9822</v>
      </c>
    </row>
    <row r="296" spans="1:5" ht="45" customHeight="1">
      <c r="A296" s="462">
        <v>27</v>
      </c>
      <c r="B296" s="495" t="s">
        <v>9823</v>
      </c>
      <c r="C296" s="495" t="s">
        <v>9824</v>
      </c>
      <c r="D296" s="495"/>
      <c r="E296" s="496" t="s">
        <v>1285</v>
      </c>
    </row>
    <row r="297" spans="1:5" ht="45" customHeight="1">
      <c r="A297" s="462">
        <v>28</v>
      </c>
      <c r="B297" s="495" t="s">
        <v>9825</v>
      </c>
      <c r="C297" s="495" t="s">
        <v>9826</v>
      </c>
      <c r="D297" s="495"/>
      <c r="E297" s="496" t="s">
        <v>1140</v>
      </c>
    </row>
    <row r="298" spans="1:5" ht="45" customHeight="1">
      <c r="A298" s="462">
        <v>29</v>
      </c>
      <c r="B298" s="495" t="s">
        <v>9827</v>
      </c>
      <c r="C298" s="495" t="s">
        <v>9828</v>
      </c>
      <c r="D298" s="495"/>
      <c r="E298" s="496" t="s">
        <v>1140</v>
      </c>
    </row>
    <row r="299" spans="1:5" ht="45" customHeight="1">
      <c r="A299" s="462">
        <v>30</v>
      </c>
      <c r="B299" s="495" t="s">
        <v>9829</v>
      </c>
      <c r="C299" s="495" t="s">
        <v>9830</v>
      </c>
      <c r="D299" s="495"/>
      <c r="E299" s="496" t="s">
        <v>9310</v>
      </c>
    </row>
    <row r="300" spans="1:5" ht="45" customHeight="1">
      <c r="A300" s="462">
        <v>31</v>
      </c>
      <c r="B300" s="495" t="s">
        <v>9831</v>
      </c>
      <c r="C300" s="495" t="s">
        <v>9832</v>
      </c>
      <c r="D300" s="495"/>
      <c r="E300" s="496" t="s">
        <v>9347</v>
      </c>
    </row>
    <row r="301" spans="1:5" ht="45" customHeight="1">
      <c r="A301" s="462">
        <v>32</v>
      </c>
      <c r="B301" s="495" t="s">
        <v>9833</v>
      </c>
      <c r="C301" s="495" t="s">
        <v>9834</v>
      </c>
      <c r="D301" s="495"/>
      <c r="E301" s="496" t="s">
        <v>9816</v>
      </c>
    </row>
    <row r="302" spans="1:5" ht="45" customHeight="1">
      <c r="A302" s="462">
        <v>33</v>
      </c>
      <c r="B302" s="495" t="s">
        <v>9835</v>
      </c>
      <c r="C302" s="495" t="s">
        <v>9836</v>
      </c>
      <c r="D302" s="495"/>
      <c r="E302" s="496" t="s">
        <v>1589</v>
      </c>
    </row>
    <row r="303" spans="1:5" ht="45" customHeight="1">
      <c r="A303" s="462">
        <v>34</v>
      </c>
      <c r="B303" s="495" t="s">
        <v>9837</v>
      </c>
      <c r="C303" s="495" t="s">
        <v>9838</v>
      </c>
      <c r="D303" s="495"/>
      <c r="E303" s="496" t="s">
        <v>1589</v>
      </c>
    </row>
    <row r="304" spans="1:5" ht="300.75" customHeight="1">
      <c r="A304" s="462">
        <v>35</v>
      </c>
      <c r="B304" s="495" t="s">
        <v>9839</v>
      </c>
      <c r="C304" s="495" t="s">
        <v>9840</v>
      </c>
      <c r="D304" s="495"/>
      <c r="E304" s="496" t="s">
        <v>1589</v>
      </c>
    </row>
    <row r="305" spans="1:5" ht="89.25" customHeight="1">
      <c r="A305" s="462">
        <v>36</v>
      </c>
      <c r="B305" s="495" t="s">
        <v>9841</v>
      </c>
      <c r="C305" s="495" t="s">
        <v>9842</v>
      </c>
      <c r="D305" s="495"/>
      <c r="E305" s="496" t="s">
        <v>1553</v>
      </c>
    </row>
    <row r="306" spans="1:5" ht="75" customHeight="1">
      <c r="A306" s="462">
        <v>37</v>
      </c>
      <c r="B306" s="495" t="s">
        <v>9843</v>
      </c>
      <c r="C306" s="495" t="s">
        <v>9844</v>
      </c>
      <c r="D306" s="495"/>
      <c r="E306" s="496" t="s">
        <v>9845</v>
      </c>
    </row>
    <row r="307" spans="1:5" ht="45" customHeight="1">
      <c r="A307" s="462">
        <v>38</v>
      </c>
      <c r="B307" s="495" t="s">
        <v>9846</v>
      </c>
      <c r="C307" s="495" t="s">
        <v>9847</v>
      </c>
      <c r="D307" s="495"/>
      <c r="E307" s="496" t="s">
        <v>8161</v>
      </c>
    </row>
    <row r="308" spans="1:5" ht="45" customHeight="1">
      <c r="A308" s="462">
        <v>39</v>
      </c>
      <c r="B308" s="495" t="s">
        <v>9848</v>
      </c>
      <c r="C308" s="495" t="s">
        <v>9849</v>
      </c>
      <c r="D308" s="495"/>
      <c r="E308" s="496" t="s">
        <v>8161</v>
      </c>
    </row>
    <row r="309" spans="1:5" ht="72" customHeight="1">
      <c r="A309" s="462">
        <v>40</v>
      </c>
      <c r="B309" s="495" t="s">
        <v>9850</v>
      </c>
      <c r="C309" s="495" t="s">
        <v>9851</v>
      </c>
      <c r="D309" s="495"/>
      <c r="E309" s="496" t="s">
        <v>9852</v>
      </c>
    </row>
    <row r="310" spans="1:5" ht="45" customHeight="1">
      <c r="A310" s="462">
        <v>41</v>
      </c>
      <c r="B310" s="495" t="s">
        <v>9853</v>
      </c>
      <c r="C310" s="495" t="s">
        <v>9854</v>
      </c>
      <c r="D310" s="495"/>
      <c r="E310" s="496" t="s">
        <v>9855</v>
      </c>
    </row>
    <row r="311" spans="1:5" ht="45" customHeight="1">
      <c r="A311" s="462">
        <v>42</v>
      </c>
      <c r="B311" s="495" t="s">
        <v>9856</v>
      </c>
      <c r="C311" s="495" t="s">
        <v>9857</v>
      </c>
      <c r="D311" s="495"/>
      <c r="E311" s="496" t="s">
        <v>9858</v>
      </c>
    </row>
    <row r="312" spans="1:5" ht="45" customHeight="1">
      <c r="A312" s="462">
        <v>43</v>
      </c>
      <c r="B312" s="495" t="s">
        <v>9859</v>
      </c>
      <c r="C312" s="495" t="s">
        <v>9860</v>
      </c>
      <c r="D312" s="495"/>
      <c r="E312" s="496" t="s">
        <v>768</v>
      </c>
    </row>
    <row r="313" spans="1:5" ht="45" customHeight="1">
      <c r="A313" s="462">
        <v>44</v>
      </c>
      <c r="B313" s="495" t="s">
        <v>9861</v>
      </c>
      <c r="C313" s="495" t="s">
        <v>9862</v>
      </c>
      <c r="D313" s="495"/>
      <c r="E313" s="496" t="s">
        <v>768</v>
      </c>
    </row>
    <row r="314" spans="1:5" ht="45" customHeight="1">
      <c r="A314" s="462">
        <v>45</v>
      </c>
      <c r="B314" s="495" t="s">
        <v>9863</v>
      </c>
      <c r="C314" s="495" t="s">
        <v>9864</v>
      </c>
      <c r="D314" s="495"/>
      <c r="E314" s="496" t="s">
        <v>1000</v>
      </c>
    </row>
    <row r="315" spans="1:5" ht="45" customHeight="1">
      <c r="A315" s="462">
        <v>46</v>
      </c>
      <c r="B315" s="495" t="s">
        <v>9865</v>
      </c>
      <c r="C315" s="495" t="s">
        <v>9866</v>
      </c>
      <c r="D315" s="495"/>
      <c r="E315" s="496" t="s">
        <v>9867</v>
      </c>
    </row>
    <row r="316" spans="1:5" ht="45" customHeight="1">
      <c r="A316" s="462">
        <v>47</v>
      </c>
      <c r="B316" s="495" t="s">
        <v>9868</v>
      </c>
      <c r="C316" s="495" t="s">
        <v>9869</v>
      </c>
      <c r="D316" s="495"/>
      <c r="E316" s="496" t="s">
        <v>9867</v>
      </c>
    </row>
    <row r="317" spans="1:5" ht="45" customHeight="1">
      <c r="A317" s="462">
        <v>48</v>
      </c>
      <c r="B317" s="495" t="s">
        <v>9870</v>
      </c>
      <c r="C317" s="495" t="s">
        <v>9871</v>
      </c>
      <c r="D317" s="495"/>
      <c r="E317" s="496" t="s">
        <v>735</v>
      </c>
    </row>
    <row r="318" spans="1:5" ht="45" customHeight="1">
      <c r="A318" s="462">
        <v>49</v>
      </c>
      <c r="B318" s="495" t="s">
        <v>9872</v>
      </c>
      <c r="C318" s="495" t="s">
        <v>9873</v>
      </c>
      <c r="D318" s="495"/>
      <c r="E318" s="496" t="s">
        <v>9874</v>
      </c>
    </row>
    <row r="319" spans="1:5" ht="45" customHeight="1">
      <c r="A319" s="462">
        <v>50</v>
      </c>
      <c r="B319" s="495" t="s">
        <v>9875</v>
      </c>
      <c r="C319" s="495" t="s">
        <v>9876</v>
      </c>
      <c r="D319" s="495"/>
      <c r="E319" s="496" t="s">
        <v>9877</v>
      </c>
    </row>
    <row r="320" spans="1:5" ht="45" customHeight="1">
      <c r="A320" s="462">
        <v>51</v>
      </c>
      <c r="B320" s="495" t="s">
        <v>9878</v>
      </c>
      <c r="C320" s="495" t="s">
        <v>9879</v>
      </c>
      <c r="D320" s="495"/>
      <c r="E320" s="496" t="s">
        <v>8161</v>
      </c>
    </row>
    <row r="321" spans="1:5" ht="45" customHeight="1">
      <c r="A321" s="462">
        <v>52</v>
      </c>
      <c r="B321" s="495" t="s">
        <v>9880</v>
      </c>
      <c r="C321" s="495"/>
      <c r="D321" s="495" t="s">
        <v>9881</v>
      </c>
      <c r="E321" s="496" t="s">
        <v>1072</v>
      </c>
    </row>
    <row r="322" spans="1:5" ht="45" customHeight="1">
      <c r="A322" s="462">
        <v>53</v>
      </c>
      <c r="B322" s="495" t="s">
        <v>9882</v>
      </c>
      <c r="C322" s="495" t="s">
        <v>9883</v>
      </c>
      <c r="D322" s="495"/>
      <c r="E322" s="496" t="s">
        <v>9884</v>
      </c>
    </row>
    <row r="323" spans="1:5" ht="45" customHeight="1">
      <c r="A323" s="462">
        <v>54</v>
      </c>
      <c r="B323" s="495" t="s">
        <v>9885</v>
      </c>
      <c r="C323" s="495" t="s">
        <v>9886</v>
      </c>
      <c r="D323" s="495" t="s">
        <v>9887</v>
      </c>
      <c r="E323" s="496" t="s">
        <v>8584</v>
      </c>
    </row>
    <row r="324" spans="1:5" ht="45" customHeight="1">
      <c r="A324" s="462">
        <v>55</v>
      </c>
      <c r="B324" s="495" t="s">
        <v>9888</v>
      </c>
      <c r="C324" s="495" t="s">
        <v>9889</v>
      </c>
      <c r="D324" s="495"/>
      <c r="E324" s="496" t="s">
        <v>1285</v>
      </c>
    </row>
    <row r="325" spans="1:5" ht="45" customHeight="1">
      <c r="A325" s="462">
        <v>56</v>
      </c>
      <c r="B325" s="495" t="s">
        <v>9890</v>
      </c>
      <c r="C325" s="495" t="s">
        <v>9891</v>
      </c>
      <c r="D325" s="495"/>
      <c r="E325" s="496" t="s">
        <v>1164</v>
      </c>
    </row>
    <row r="326" spans="1:5" ht="45" customHeight="1">
      <c r="A326" s="462">
        <v>57</v>
      </c>
      <c r="B326" s="495" t="s">
        <v>9892</v>
      </c>
      <c r="C326" s="495" t="s">
        <v>9893</v>
      </c>
      <c r="D326" s="495"/>
      <c r="E326" s="496" t="s">
        <v>1523</v>
      </c>
    </row>
    <row r="327" spans="1:5" ht="45" customHeight="1">
      <c r="A327" s="462">
        <v>58</v>
      </c>
      <c r="B327" s="495" t="s">
        <v>9894</v>
      </c>
      <c r="C327" s="495" t="s">
        <v>9895</v>
      </c>
      <c r="D327" s="495" t="s">
        <v>9896</v>
      </c>
      <c r="E327" s="496" t="s">
        <v>9897</v>
      </c>
    </row>
    <row r="328" spans="1:5" ht="45" customHeight="1" thickBot="1">
      <c r="A328" s="462">
        <v>59</v>
      </c>
      <c r="B328" s="495" t="s">
        <v>9898</v>
      </c>
      <c r="C328" s="495"/>
      <c r="D328" s="495" t="s">
        <v>9899</v>
      </c>
      <c r="E328" s="496" t="s">
        <v>9867</v>
      </c>
    </row>
    <row r="329" spans="1:5" ht="20.25" thickTop="1">
      <c r="A329" s="772" t="s">
        <v>252</v>
      </c>
      <c r="B329" s="773"/>
      <c r="C329" s="774" t="s">
        <v>10587</v>
      </c>
      <c r="D329" s="775"/>
      <c r="E329" s="776"/>
    </row>
    <row r="330" spans="1:5" ht="19.5">
      <c r="A330" s="767" t="s">
        <v>2563</v>
      </c>
      <c r="B330" s="768"/>
      <c r="C330" s="769" t="s">
        <v>10586</v>
      </c>
      <c r="D330" s="770"/>
      <c r="E330" s="771"/>
    </row>
  </sheetData>
  <mergeCells count="11">
    <mergeCell ref="A330:B330"/>
    <mergeCell ref="C330:E330"/>
    <mergeCell ref="A329:B329"/>
    <mergeCell ref="C329:E329"/>
    <mergeCell ref="A1:E1"/>
    <mergeCell ref="A103:B103"/>
    <mergeCell ref="C103:E103"/>
    <mergeCell ref="A218:B218"/>
    <mergeCell ref="C218:E218"/>
    <mergeCell ref="A267:B267"/>
    <mergeCell ref="C267:E267"/>
  </mergeCells>
  <phoneticPr fontId="3" type="noConversion"/>
  <printOptions horizontalCentered="1"/>
  <pageMargins left="0.19685039370078741" right="0.19685039370078741" top="0.59055118110236227" bottom="0.39370078740157483" header="0.19685039370078741" footer="0.19685039370078741"/>
  <pageSetup paperSize="9" scale="9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15"/>
  <sheetViews>
    <sheetView workbookViewId="0">
      <selection sqref="A1:E1"/>
    </sheetView>
  </sheetViews>
  <sheetFormatPr defaultRowHeight="16.5"/>
  <cols>
    <col min="1" max="1" width="4.625" customWidth="1"/>
    <col min="2" max="2" width="30.625" customWidth="1"/>
    <col min="3" max="4" width="20.625" customWidth="1"/>
    <col min="5" max="5" width="13.625" customWidth="1"/>
  </cols>
  <sheetData>
    <row r="1" spans="1:5" ht="31.5">
      <c r="A1" s="792" t="s">
        <v>11315</v>
      </c>
      <c r="B1" s="792"/>
      <c r="C1" s="792"/>
      <c r="D1" s="792"/>
      <c r="E1" s="792"/>
    </row>
    <row r="3" spans="1:5" ht="30" customHeight="1">
      <c r="A3" s="497" t="s">
        <v>9902</v>
      </c>
      <c r="D3" s="498"/>
      <c r="E3" s="499" t="s">
        <v>9903</v>
      </c>
    </row>
    <row r="4" spans="1:5" ht="30" customHeight="1">
      <c r="A4" s="500" t="s">
        <v>255</v>
      </c>
      <c r="B4" s="500" t="s">
        <v>256</v>
      </c>
      <c r="C4" s="501" t="s">
        <v>257</v>
      </c>
      <c r="D4" s="501" t="s">
        <v>9904</v>
      </c>
      <c r="E4" s="501" t="s">
        <v>258</v>
      </c>
    </row>
    <row r="5" spans="1:5" ht="30" customHeight="1">
      <c r="A5" s="502">
        <v>1</v>
      </c>
      <c r="B5" s="503" t="s">
        <v>9905</v>
      </c>
      <c r="C5" s="503" t="s">
        <v>9906</v>
      </c>
      <c r="D5" s="504"/>
      <c r="E5" s="505" t="s">
        <v>645</v>
      </c>
    </row>
    <row r="6" spans="1:5" ht="30" customHeight="1">
      <c r="A6" s="502">
        <v>2</v>
      </c>
      <c r="B6" s="503" t="s">
        <v>9907</v>
      </c>
      <c r="C6" s="503" t="s">
        <v>9908</v>
      </c>
      <c r="D6" s="504"/>
      <c r="E6" s="505" t="s">
        <v>7306</v>
      </c>
    </row>
    <row r="7" spans="1:5" ht="30" customHeight="1">
      <c r="A7" s="502">
        <v>3</v>
      </c>
      <c r="B7" s="503" t="s">
        <v>9909</v>
      </c>
      <c r="C7" s="503" t="s">
        <v>9910</v>
      </c>
      <c r="D7" s="504"/>
      <c r="E7" s="505" t="s">
        <v>190</v>
      </c>
    </row>
    <row r="8" spans="1:5" ht="30" customHeight="1">
      <c r="A8" s="502">
        <v>4</v>
      </c>
      <c r="B8" s="503" t="s">
        <v>9911</v>
      </c>
      <c r="C8" s="503" t="s">
        <v>9912</v>
      </c>
      <c r="D8" s="503" t="s">
        <v>9913</v>
      </c>
      <c r="E8" s="505" t="s">
        <v>190</v>
      </c>
    </row>
    <row r="9" spans="1:5" ht="30" customHeight="1">
      <c r="A9" s="502">
        <v>5</v>
      </c>
      <c r="B9" s="503" t="s">
        <v>9914</v>
      </c>
      <c r="C9" s="503" t="s">
        <v>9915</v>
      </c>
      <c r="D9" s="504"/>
      <c r="E9" s="505" t="s">
        <v>909</v>
      </c>
    </row>
    <row r="10" spans="1:5" ht="30" customHeight="1">
      <c r="A10" s="502">
        <v>6</v>
      </c>
      <c r="B10" s="503" t="s">
        <v>9916</v>
      </c>
      <c r="C10" s="503" t="s">
        <v>9917</v>
      </c>
      <c r="D10" s="503" t="s">
        <v>9918</v>
      </c>
      <c r="E10" s="505" t="s">
        <v>182</v>
      </c>
    </row>
    <row r="11" spans="1:5" ht="30" customHeight="1">
      <c r="A11" s="502">
        <v>7</v>
      </c>
      <c r="B11" s="503" t="s">
        <v>9919</v>
      </c>
      <c r="C11" s="503" t="s">
        <v>9920</v>
      </c>
      <c r="D11" s="503" t="s">
        <v>9921</v>
      </c>
      <c r="E11" s="505" t="s">
        <v>9404</v>
      </c>
    </row>
    <row r="12" spans="1:5" ht="30" customHeight="1">
      <c r="A12" s="502">
        <v>8</v>
      </c>
      <c r="B12" s="503" t="s">
        <v>9922</v>
      </c>
      <c r="C12" s="503" t="s">
        <v>9923</v>
      </c>
      <c r="D12" s="503" t="s">
        <v>9924</v>
      </c>
      <c r="E12" s="505" t="s">
        <v>9404</v>
      </c>
    </row>
    <row r="13" spans="1:5" ht="30" customHeight="1">
      <c r="A13" s="502">
        <v>9</v>
      </c>
      <c r="B13" s="503" t="s">
        <v>9925</v>
      </c>
      <c r="C13" s="503" t="s">
        <v>9926</v>
      </c>
      <c r="D13" s="504"/>
      <c r="E13" s="505" t="s">
        <v>9927</v>
      </c>
    </row>
    <row r="14" spans="1:5" ht="30" customHeight="1">
      <c r="A14" s="502">
        <v>10</v>
      </c>
      <c r="B14" s="503" t="s">
        <v>9928</v>
      </c>
      <c r="C14" s="503" t="s">
        <v>96</v>
      </c>
      <c r="D14" s="504"/>
      <c r="E14" s="505" t="s">
        <v>9929</v>
      </c>
    </row>
    <row r="15" spans="1:5" ht="30" customHeight="1">
      <c r="A15" s="502">
        <v>11</v>
      </c>
      <c r="B15" s="503" t="s">
        <v>9930</v>
      </c>
      <c r="C15" s="503" t="s">
        <v>9931</v>
      </c>
      <c r="D15" s="504"/>
      <c r="E15" s="505" t="s">
        <v>9932</v>
      </c>
    </row>
    <row r="16" spans="1:5" ht="30" customHeight="1">
      <c r="A16" s="502">
        <v>12</v>
      </c>
      <c r="B16" s="503" t="s">
        <v>9933</v>
      </c>
      <c r="C16" s="503" t="s">
        <v>9934</v>
      </c>
      <c r="D16" s="504"/>
      <c r="E16" s="505" t="s">
        <v>9935</v>
      </c>
    </row>
    <row r="17" spans="1:5" ht="30" customHeight="1">
      <c r="A17" s="502">
        <v>13</v>
      </c>
      <c r="B17" s="503" t="s">
        <v>9936</v>
      </c>
      <c r="C17" s="503" t="s">
        <v>1398</v>
      </c>
      <c r="D17" s="506"/>
      <c r="E17" s="505" t="s">
        <v>9142</v>
      </c>
    </row>
    <row r="18" spans="1:5" ht="30" customHeight="1">
      <c r="A18" s="502">
        <v>14</v>
      </c>
      <c r="B18" s="503" t="s">
        <v>9937</v>
      </c>
      <c r="C18" s="503" t="s">
        <v>7215</v>
      </c>
      <c r="D18" s="506"/>
      <c r="E18" s="505" t="s">
        <v>909</v>
      </c>
    </row>
    <row r="19" spans="1:5" ht="30" customHeight="1">
      <c r="A19" s="502">
        <v>15</v>
      </c>
      <c r="B19" s="503" t="s">
        <v>9938</v>
      </c>
      <c r="C19" s="503" t="s">
        <v>9939</v>
      </c>
      <c r="D19" s="506"/>
      <c r="E19" s="505" t="s">
        <v>9245</v>
      </c>
    </row>
    <row r="20" spans="1:5" ht="30" customHeight="1">
      <c r="A20" s="502">
        <v>16</v>
      </c>
      <c r="B20" s="503" t="s">
        <v>9940</v>
      </c>
      <c r="C20" s="503" t="s">
        <v>9941</v>
      </c>
      <c r="D20" s="503" t="s">
        <v>9942</v>
      </c>
      <c r="E20" s="505" t="s">
        <v>9245</v>
      </c>
    </row>
    <row r="21" spans="1:5" ht="30" customHeight="1">
      <c r="A21" s="502">
        <v>17</v>
      </c>
      <c r="B21" s="503" t="s">
        <v>9943</v>
      </c>
      <c r="C21" s="503" t="s">
        <v>2600</v>
      </c>
      <c r="D21" s="506"/>
      <c r="E21" s="505" t="s">
        <v>211</v>
      </c>
    </row>
    <row r="22" spans="1:5" ht="30" customHeight="1">
      <c r="A22" s="502">
        <v>18</v>
      </c>
      <c r="B22" s="503" t="s">
        <v>9944</v>
      </c>
      <c r="C22" s="503" t="s">
        <v>9945</v>
      </c>
      <c r="D22" s="503" t="s">
        <v>9946</v>
      </c>
      <c r="E22" s="505" t="s">
        <v>9947</v>
      </c>
    </row>
    <row r="23" spans="1:5" ht="30" customHeight="1">
      <c r="A23" s="502">
        <v>19</v>
      </c>
      <c r="B23" s="503" t="s">
        <v>9948</v>
      </c>
      <c r="C23" s="503" t="s">
        <v>9949</v>
      </c>
      <c r="D23" s="503" t="s">
        <v>9950</v>
      </c>
      <c r="E23" s="505" t="s">
        <v>9951</v>
      </c>
    </row>
    <row r="24" spans="1:5" ht="30" customHeight="1">
      <c r="A24" s="502">
        <v>20</v>
      </c>
      <c r="B24" s="503" t="s">
        <v>9952</v>
      </c>
      <c r="C24" s="503" t="s">
        <v>7211</v>
      </c>
      <c r="D24" s="506"/>
      <c r="E24" s="505" t="s">
        <v>1068</v>
      </c>
    </row>
    <row r="25" spans="1:5" ht="30" customHeight="1">
      <c r="A25" s="502">
        <v>21</v>
      </c>
      <c r="B25" s="503" t="s">
        <v>9953</v>
      </c>
      <c r="C25" s="503" t="s">
        <v>9954</v>
      </c>
      <c r="D25" s="503" t="s">
        <v>9955</v>
      </c>
      <c r="E25" s="505" t="s">
        <v>9956</v>
      </c>
    </row>
    <row r="26" spans="1:5" ht="30" customHeight="1">
      <c r="A26" s="502">
        <v>22</v>
      </c>
      <c r="B26" s="503" t="s">
        <v>9957</v>
      </c>
      <c r="C26" s="503" t="s">
        <v>9958</v>
      </c>
      <c r="D26" s="503" t="s">
        <v>9959</v>
      </c>
      <c r="E26" s="505" t="s">
        <v>9960</v>
      </c>
    </row>
    <row r="27" spans="1:5" ht="30" customHeight="1">
      <c r="A27" s="502">
        <v>23</v>
      </c>
      <c r="B27" s="503" t="s">
        <v>9961</v>
      </c>
      <c r="C27" s="503" t="s">
        <v>9962</v>
      </c>
      <c r="D27" s="503" t="s">
        <v>9963</v>
      </c>
      <c r="E27" s="505" t="s">
        <v>9310</v>
      </c>
    </row>
    <row r="28" spans="1:5" ht="30" customHeight="1">
      <c r="A28" s="502">
        <v>24</v>
      </c>
      <c r="B28" s="503" t="s">
        <v>9964</v>
      </c>
      <c r="C28" s="503" t="s">
        <v>9965</v>
      </c>
      <c r="D28" s="504"/>
      <c r="E28" s="505" t="s">
        <v>97</v>
      </c>
    </row>
    <row r="29" spans="1:5" ht="30" customHeight="1">
      <c r="A29" s="502">
        <v>25</v>
      </c>
      <c r="B29" s="503" t="s">
        <v>9966</v>
      </c>
      <c r="C29" s="503" t="s">
        <v>9967</v>
      </c>
      <c r="D29" s="504"/>
      <c r="E29" s="505" t="s">
        <v>9968</v>
      </c>
    </row>
    <row r="30" spans="1:5" ht="30" customHeight="1">
      <c r="A30" s="502">
        <v>26</v>
      </c>
      <c r="B30" s="503" t="s">
        <v>9969</v>
      </c>
      <c r="C30" s="503" t="s">
        <v>9970</v>
      </c>
      <c r="D30" s="504"/>
      <c r="E30" s="505" t="s">
        <v>9971</v>
      </c>
    </row>
    <row r="31" spans="1:5" ht="30" customHeight="1">
      <c r="A31" s="502">
        <v>27</v>
      </c>
      <c r="B31" s="503" t="s">
        <v>9972</v>
      </c>
      <c r="C31" s="503" t="s">
        <v>9973</v>
      </c>
      <c r="D31" s="504"/>
      <c r="E31" s="505" t="s">
        <v>231</v>
      </c>
    </row>
    <row r="32" spans="1:5" ht="30" customHeight="1">
      <c r="A32" s="502">
        <v>28</v>
      </c>
      <c r="B32" s="503" t="s">
        <v>9974</v>
      </c>
      <c r="C32" s="503" t="s">
        <v>9975</v>
      </c>
      <c r="D32" s="503" t="s">
        <v>9976</v>
      </c>
      <c r="E32" s="505" t="s">
        <v>9977</v>
      </c>
    </row>
    <row r="33" spans="1:5" ht="30" customHeight="1">
      <c r="A33" s="502">
        <v>29</v>
      </c>
      <c r="B33" s="503" t="s">
        <v>9978</v>
      </c>
      <c r="C33" s="503" t="s">
        <v>9979</v>
      </c>
      <c r="D33" s="504"/>
      <c r="E33" s="505" t="s">
        <v>9347</v>
      </c>
    </row>
    <row r="34" spans="1:5" ht="30" customHeight="1">
      <c r="A34" s="502">
        <v>30</v>
      </c>
      <c r="B34" s="503" t="s">
        <v>9980</v>
      </c>
      <c r="C34" s="503" t="s">
        <v>9981</v>
      </c>
      <c r="D34" s="504"/>
      <c r="E34" s="505" t="s">
        <v>5069</v>
      </c>
    </row>
    <row r="35" spans="1:5" ht="50.1" customHeight="1">
      <c r="A35" s="502">
        <v>31</v>
      </c>
      <c r="B35" s="503" t="s">
        <v>9982</v>
      </c>
      <c r="C35" s="503" t="s">
        <v>9983</v>
      </c>
      <c r="D35" s="506"/>
      <c r="E35" s="505" t="s">
        <v>9984</v>
      </c>
    </row>
    <row r="36" spans="1:5" ht="50.1" customHeight="1">
      <c r="A36" s="502">
        <v>32</v>
      </c>
      <c r="B36" s="503" t="s">
        <v>9985</v>
      </c>
      <c r="C36" s="503" t="s">
        <v>9986</v>
      </c>
      <c r="D36" s="503" t="s">
        <v>9987</v>
      </c>
      <c r="E36" s="505" t="s">
        <v>1000</v>
      </c>
    </row>
    <row r="37" spans="1:5" ht="30" customHeight="1">
      <c r="A37" s="502">
        <v>33</v>
      </c>
      <c r="B37" s="503" t="s">
        <v>9988</v>
      </c>
      <c r="C37" s="503" t="s">
        <v>9989</v>
      </c>
      <c r="D37" s="506"/>
      <c r="E37" s="505" t="s">
        <v>1133</v>
      </c>
    </row>
    <row r="38" spans="1:5" ht="30" customHeight="1">
      <c r="A38" s="502">
        <v>34</v>
      </c>
      <c r="B38" s="503" t="s">
        <v>9990</v>
      </c>
      <c r="C38" s="503" t="s">
        <v>9991</v>
      </c>
      <c r="D38" s="506"/>
      <c r="E38" s="505" t="s">
        <v>9992</v>
      </c>
    </row>
    <row r="39" spans="1:5" ht="50.1" customHeight="1">
      <c r="A39" s="502">
        <v>35</v>
      </c>
      <c r="B39" s="503" t="s">
        <v>9993</v>
      </c>
      <c r="C39" s="503" t="s">
        <v>9994</v>
      </c>
      <c r="D39" s="503" t="s">
        <v>9995</v>
      </c>
      <c r="E39" s="505" t="s">
        <v>9996</v>
      </c>
    </row>
    <row r="40" spans="1:5" ht="30" customHeight="1">
      <c r="A40" s="502">
        <v>36</v>
      </c>
      <c r="B40" s="503" t="s">
        <v>9997</v>
      </c>
      <c r="C40" s="503" t="s">
        <v>9998</v>
      </c>
      <c r="D40" s="506"/>
      <c r="E40" s="505" t="s">
        <v>9999</v>
      </c>
    </row>
    <row r="41" spans="1:5" ht="50.1" customHeight="1">
      <c r="A41" s="502">
        <v>37</v>
      </c>
      <c r="B41" s="503" t="s">
        <v>10000</v>
      </c>
      <c r="C41" s="503" t="s">
        <v>10001</v>
      </c>
      <c r="D41" s="506"/>
      <c r="E41" s="505" t="s">
        <v>9999</v>
      </c>
    </row>
    <row r="42" spans="1:5" ht="30" customHeight="1">
      <c r="A42" s="502">
        <v>38</v>
      </c>
      <c r="B42" s="503" t="s">
        <v>10002</v>
      </c>
      <c r="C42" s="503" t="s">
        <v>10003</v>
      </c>
      <c r="D42" s="503" t="s">
        <v>10004</v>
      </c>
      <c r="E42" s="505" t="s">
        <v>1432</v>
      </c>
    </row>
    <row r="43" spans="1:5" ht="30" customHeight="1">
      <c r="A43" s="502">
        <v>39</v>
      </c>
      <c r="B43" s="503" t="s">
        <v>10005</v>
      </c>
      <c r="C43" s="503" t="s">
        <v>10006</v>
      </c>
      <c r="D43" s="506"/>
      <c r="E43" s="505" t="s">
        <v>10007</v>
      </c>
    </row>
    <row r="44" spans="1:5" ht="30" customHeight="1">
      <c r="A44" s="502">
        <v>40</v>
      </c>
      <c r="B44" s="503" t="s">
        <v>10008</v>
      </c>
      <c r="C44" s="503" t="s">
        <v>10009</v>
      </c>
      <c r="D44" s="506"/>
      <c r="E44" s="505" t="s">
        <v>1027</v>
      </c>
    </row>
    <row r="45" spans="1:5" ht="30" customHeight="1">
      <c r="A45" s="502">
        <v>41</v>
      </c>
      <c r="B45" s="503" t="s">
        <v>10010</v>
      </c>
      <c r="C45" s="503" t="s">
        <v>10011</v>
      </c>
      <c r="D45" s="506"/>
      <c r="E45" s="505" t="s">
        <v>8156</v>
      </c>
    </row>
    <row r="46" spans="1:5" ht="30" customHeight="1">
      <c r="A46" s="502">
        <v>42</v>
      </c>
      <c r="B46" s="503" t="s">
        <v>10012</v>
      </c>
      <c r="C46" s="503" t="s">
        <v>10013</v>
      </c>
      <c r="D46" s="506"/>
      <c r="E46" s="505" t="s">
        <v>3272</v>
      </c>
    </row>
    <row r="47" spans="1:5" ht="30" customHeight="1">
      <c r="A47" s="502">
        <v>43</v>
      </c>
      <c r="B47" s="503" t="s">
        <v>10014</v>
      </c>
      <c r="C47" s="503" t="s">
        <v>10015</v>
      </c>
      <c r="D47" s="506"/>
      <c r="E47" s="505" t="s">
        <v>101</v>
      </c>
    </row>
    <row r="48" spans="1:5" ht="30" customHeight="1">
      <c r="A48" s="502">
        <v>44</v>
      </c>
      <c r="B48" s="503" t="s">
        <v>10016</v>
      </c>
      <c r="C48" s="503" t="s">
        <v>10017</v>
      </c>
      <c r="D48" s="504"/>
      <c r="E48" s="505" t="s">
        <v>862</v>
      </c>
    </row>
    <row r="49" spans="1:5" ht="69.95" customHeight="1">
      <c r="A49" s="502">
        <v>45</v>
      </c>
      <c r="B49" s="503" t="s">
        <v>10018</v>
      </c>
      <c r="C49" s="503" t="s">
        <v>10019</v>
      </c>
      <c r="D49" s="504"/>
      <c r="E49" s="505" t="s">
        <v>10020</v>
      </c>
    </row>
    <row r="50" spans="1:5" ht="50.1" customHeight="1">
      <c r="A50" s="502">
        <v>46</v>
      </c>
      <c r="B50" s="503" t="s">
        <v>10021</v>
      </c>
      <c r="C50" s="503" t="s">
        <v>10022</v>
      </c>
      <c r="D50" s="504"/>
      <c r="E50" s="505" t="s">
        <v>10023</v>
      </c>
    </row>
    <row r="51" spans="1:5" ht="30" customHeight="1">
      <c r="A51" s="502">
        <v>47</v>
      </c>
      <c r="B51" s="503" t="s">
        <v>10024</v>
      </c>
      <c r="C51" s="503" t="s">
        <v>9048</v>
      </c>
      <c r="D51" s="506"/>
      <c r="E51" s="505" t="s">
        <v>42</v>
      </c>
    </row>
    <row r="52" spans="1:5" ht="30" customHeight="1">
      <c r="A52" s="502">
        <v>48</v>
      </c>
      <c r="B52" s="503" t="s">
        <v>10025</v>
      </c>
      <c r="C52" s="503" t="s">
        <v>10026</v>
      </c>
      <c r="D52" s="506"/>
      <c r="E52" s="505" t="s">
        <v>21</v>
      </c>
    </row>
    <row r="53" spans="1:5" ht="30" customHeight="1">
      <c r="A53" s="502">
        <v>49</v>
      </c>
      <c r="B53" s="503" t="s">
        <v>10027</v>
      </c>
      <c r="C53" s="503" t="s">
        <v>10028</v>
      </c>
      <c r="D53" s="506"/>
      <c r="E53" s="505" t="s">
        <v>21</v>
      </c>
    </row>
    <row r="54" spans="1:5" ht="50.1" customHeight="1">
      <c r="A54" s="502">
        <v>50</v>
      </c>
      <c r="B54" s="503" t="s">
        <v>10029</v>
      </c>
      <c r="C54" s="503" t="s">
        <v>10030</v>
      </c>
      <c r="D54" s="506"/>
      <c r="E54" s="505" t="s">
        <v>21</v>
      </c>
    </row>
    <row r="55" spans="1:5" ht="30" customHeight="1">
      <c r="A55" s="502">
        <v>51</v>
      </c>
      <c r="B55" s="503" t="s">
        <v>10031</v>
      </c>
      <c r="C55" s="503" t="s">
        <v>10032</v>
      </c>
      <c r="D55" s="506"/>
      <c r="E55" s="505" t="s">
        <v>21</v>
      </c>
    </row>
    <row r="56" spans="1:5" ht="50.1" customHeight="1">
      <c r="A56" s="502">
        <v>52</v>
      </c>
      <c r="B56" s="503" t="s">
        <v>10033</v>
      </c>
      <c r="C56" s="503" t="s">
        <v>10034</v>
      </c>
      <c r="D56" s="506"/>
      <c r="E56" s="505" t="s">
        <v>21</v>
      </c>
    </row>
    <row r="57" spans="1:5" ht="30" customHeight="1">
      <c r="A57" s="502">
        <v>53</v>
      </c>
      <c r="B57" s="503" t="s">
        <v>10035</v>
      </c>
      <c r="C57" s="503" t="s">
        <v>10036</v>
      </c>
      <c r="D57" s="503" t="s">
        <v>10037</v>
      </c>
      <c r="E57" s="505" t="s">
        <v>442</v>
      </c>
    </row>
    <row r="58" spans="1:5" ht="30" customHeight="1">
      <c r="A58" s="502">
        <v>54</v>
      </c>
      <c r="B58" s="503" t="s">
        <v>10038</v>
      </c>
      <c r="C58" s="503" t="s">
        <v>10039</v>
      </c>
      <c r="D58" s="503" t="s">
        <v>10040</v>
      </c>
      <c r="E58" s="505" t="s">
        <v>1140</v>
      </c>
    </row>
    <row r="59" spans="1:5" ht="30" customHeight="1">
      <c r="A59" s="502">
        <v>55</v>
      </c>
      <c r="B59" s="503" t="s">
        <v>10041</v>
      </c>
      <c r="C59" s="503" t="s">
        <v>10042</v>
      </c>
      <c r="D59" s="503" t="s">
        <v>10043</v>
      </c>
      <c r="E59" s="505" t="s">
        <v>10044</v>
      </c>
    </row>
    <row r="60" spans="1:5" ht="50.1" customHeight="1">
      <c r="A60" s="502">
        <v>56</v>
      </c>
      <c r="B60" s="503" t="s">
        <v>10045</v>
      </c>
      <c r="C60" s="503" t="s">
        <v>10046</v>
      </c>
      <c r="D60" s="506"/>
      <c r="E60" s="505" t="s">
        <v>21</v>
      </c>
    </row>
    <row r="61" spans="1:5" ht="69.95" customHeight="1">
      <c r="A61" s="502">
        <v>57</v>
      </c>
      <c r="B61" s="503" t="s">
        <v>10047</v>
      </c>
      <c r="C61" s="503" t="s">
        <v>10048</v>
      </c>
      <c r="D61" s="506"/>
      <c r="E61" s="505" t="s">
        <v>6046</v>
      </c>
    </row>
    <row r="62" spans="1:5" ht="30" customHeight="1">
      <c r="A62" s="502">
        <v>58</v>
      </c>
      <c r="B62" s="503" t="s">
        <v>10049</v>
      </c>
      <c r="C62" s="503" t="s">
        <v>4578</v>
      </c>
      <c r="D62" s="506"/>
      <c r="E62" s="505" t="s">
        <v>1432</v>
      </c>
    </row>
    <row r="63" spans="1:5" ht="30" customHeight="1">
      <c r="A63" s="502">
        <v>59</v>
      </c>
      <c r="B63" s="503" t="s">
        <v>10050</v>
      </c>
      <c r="C63" s="503" t="s">
        <v>10051</v>
      </c>
      <c r="D63" s="506"/>
      <c r="E63" s="505" t="s">
        <v>439</v>
      </c>
    </row>
    <row r="64" spans="1:5" ht="30" customHeight="1">
      <c r="A64" s="502">
        <v>60</v>
      </c>
      <c r="B64" s="503" t="s">
        <v>10052</v>
      </c>
      <c r="C64" s="503" t="s">
        <v>8208</v>
      </c>
      <c r="D64" s="506"/>
      <c r="E64" s="505" t="s">
        <v>182</v>
      </c>
    </row>
    <row r="65" spans="1:5" ht="30" customHeight="1">
      <c r="A65" s="502">
        <v>61</v>
      </c>
      <c r="B65" s="503" t="s">
        <v>10053</v>
      </c>
      <c r="C65" s="503" t="s">
        <v>3634</v>
      </c>
      <c r="D65" s="506"/>
      <c r="E65" s="505" t="s">
        <v>10054</v>
      </c>
    </row>
    <row r="66" spans="1:5" ht="30" customHeight="1">
      <c r="A66" s="502">
        <v>62</v>
      </c>
      <c r="B66" s="503" t="s">
        <v>10055</v>
      </c>
      <c r="C66" s="503" t="s">
        <v>10056</v>
      </c>
      <c r="D66" s="503" t="s">
        <v>10057</v>
      </c>
      <c r="E66" s="505" t="s">
        <v>7590</v>
      </c>
    </row>
    <row r="67" spans="1:5" ht="30" customHeight="1">
      <c r="A67" s="502">
        <v>63</v>
      </c>
      <c r="B67" s="503" t="s">
        <v>10058</v>
      </c>
      <c r="C67" s="503" t="s">
        <v>3792</v>
      </c>
      <c r="D67" s="506"/>
      <c r="E67" s="505" t="s">
        <v>1149</v>
      </c>
    </row>
    <row r="68" spans="1:5" ht="30" customHeight="1">
      <c r="A68" s="502">
        <v>64</v>
      </c>
      <c r="B68" s="503" t="s">
        <v>10059</v>
      </c>
      <c r="C68" s="503" t="s">
        <v>10060</v>
      </c>
      <c r="D68" s="506"/>
      <c r="E68" s="505" t="s">
        <v>10061</v>
      </c>
    </row>
    <row r="69" spans="1:5" ht="50.1" customHeight="1">
      <c r="A69" s="502">
        <v>65</v>
      </c>
      <c r="B69" s="503" t="s">
        <v>10062</v>
      </c>
      <c r="C69" s="503" t="s">
        <v>8216</v>
      </c>
      <c r="D69" s="506"/>
      <c r="E69" s="505" t="s">
        <v>432</v>
      </c>
    </row>
    <row r="70" spans="1:5" ht="30" customHeight="1">
      <c r="A70" s="502">
        <v>66</v>
      </c>
      <c r="B70" s="503" t="s">
        <v>10063</v>
      </c>
      <c r="C70" s="503" t="s">
        <v>10064</v>
      </c>
      <c r="D70" s="506"/>
      <c r="E70" s="505" t="s">
        <v>182</v>
      </c>
    </row>
    <row r="71" spans="1:5" ht="30" customHeight="1">
      <c r="A71" s="502">
        <v>67</v>
      </c>
      <c r="B71" s="503" t="s">
        <v>10065</v>
      </c>
      <c r="C71" s="503" t="s">
        <v>10066</v>
      </c>
      <c r="D71" s="506"/>
      <c r="E71" s="505" t="s">
        <v>3272</v>
      </c>
    </row>
    <row r="72" spans="1:5" ht="30" customHeight="1">
      <c r="A72" s="502">
        <v>68</v>
      </c>
      <c r="B72" s="503" t="s">
        <v>10067</v>
      </c>
      <c r="C72" s="503" t="s">
        <v>10068</v>
      </c>
      <c r="D72" s="506"/>
      <c r="E72" s="505" t="s">
        <v>35</v>
      </c>
    </row>
    <row r="73" spans="1:5" ht="30" customHeight="1">
      <c r="A73" s="502">
        <v>69</v>
      </c>
      <c r="B73" s="503" t="s">
        <v>10069</v>
      </c>
      <c r="C73" s="503" t="s">
        <v>10070</v>
      </c>
      <c r="D73" s="506"/>
      <c r="E73" s="505" t="s">
        <v>10071</v>
      </c>
    </row>
    <row r="74" spans="1:5" ht="30" customHeight="1">
      <c r="A74" s="502">
        <v>70</v>
      </c>
      <c r="B74" s="503" t="s">
        <v>10072</v>
      </c>
      <c r="C74" s="503" t="s">
        <v>10073</v>
      </c>
      <c r="D74" s="506"/>
      <c r="E74" s="505" t="s">
        <v>1133</v>
      </c>
    </row>
    <row r="75" spans="1:5" ht="69.95" customHeight="1">
      <c r="A75" s="502">
        <v>71</v>
      </c>
      <c r="B75" s="503" t="s">
        <v>10074</v>
      </c>
      <c r="C75" s="503" t="s">
        <v>10075</v>
      </c>
      <c r="D75" s="506"/>
      <c r="E75" s="505" t="s">
        <v>50</v>
      </c>
    </row>
    <row r="76" spans="1:5" ht="30" customHeight="1">
      <c r="A76" s="502">
        <v>72</v>
      </c>
      <c r="B76" s="503" t="s">
        <v>10076</v>
      </c>
      <c r="C76" s="503" t="s">
        <v>10077</v>
      </c>
      <c r="D76" s="506"/>
      <c r="E76" s="505" t="s">
        <v>50</v>
      </c>
    </row>
    <row r="77" spans="1:5" ht="30" customHeight="1">
      <c r="A77" s="502">
        <v>73</v>
      </c>
      <c r="B77" s="503" t="s">
        <v>10078</v>
      </c>
      <c r="C77" s="503" t="s">
        <v>156</v>
      </c>
      <c r="D77" s="506"/>
      <c r="E77" s="505" t="s">
        <v>10079</v>
      </c>
    </row>
    <row r="78" spans="1:5" ht="30" customHeight="1">
      <c r="A78" s="502">
        <v>74</v>
      </c>
      <c r="B78" s="503" t="s">
        <v>10080</v>
      </c>
      <c r="C78" s="503" t="s">
        <v>10081</v>
      </c>
      <c r="D78" s="503" t="s">
        <v>10082</v>
      </c>
      <c r="E78" s="505" t="s">
        <v>909</v>
      </c>
    </row>
    <row r="79" spans="1:5" ht="50.1" customHeight="1">
      <c r="A79" s="502">
        <v>75</v>
      </c>
      <c r="B79" s="503" t="s">
        <v>10083</v>
      </c>
      <c r="C79" s="503" t="s">
        <v>10084</v>
      </c>
      <c r="D79" s="503" t="s">
        <v>10085</v>
      </c>
      <c r="E79" s="505" t="s">
        <v>10086</v>
      </c>
    </row>
    <row r="80" spans="1:5" ht="30" customHeight="1">
      <c r="A80" s="502">
        <v>76</v>
      </c>
      <c r="B80" s="503" t="s">
        <v>10087</v>
      </c>
      <c r="C80" s="503" t="s">
        <v>10088</v>
      </c>
      <c r="D80" s="504"/>
      <c r="E80" s="505" t="s">
        <v>10089</v>
      </c>
    </row>
    <row r="81" spans="1:5" ht="30" customHeight="1">
      <c r="A81" s="502">
        <v>77</v>
      </c>
      <c r="B81" s="503" t="s">
        <v>10090</v>
      </c>
      <c r="C81" s="503" t="s">
        <v>10091</v>
      </c>
      <c r="D81" s="506"/>
      <c r="E81" s="505" t="s">
        <v>10061</v>
      </c>
    </row>
    <row r="82" spans="1:5" ht="30" customHeight="1">
      <c r="A82" s="502">
        <v>78</v>
      </c>
      <c r="B82" s="503" t="s">
        <v>10092</v>
      </c>
      <c r="C82" s="503" t="s">
        <v>9780</v>
      </c>
      <c r="D82" s="506"/>
      <c r="E82" s="505" t="s">
        <v>146</v>
      </c>
    </row>
    <row r="83" spans="1:5" ht="30" customHeight="1">
      <c r="A83" s="502">
        <v>79</v>
      </c>
      <c r="B83" s="503" t="s">
        <v>10093</v>
      </c>
      <c r="C83" s="503" t="s">
        <v>10094</v>
      </c>
      <c r="D83" s="503" t="s">
        <v>10095</v>
      </c>
      <c r="E83" s="505" t="s">
        <v>146</v>
      </c>
    </row>
    <row r="84" spans="1:5" ht="50.1" customHeight="1">
      <c r="A84" s="502">
        <v>80</v>
      </c>
      <c r="B84" s="503" t="s">
        <v>10096</v>
      </c>
      <c r="C84" s="503" t="s">
        <v>8800</v>
      </c>
      <c r="D84" s="506"/>
      <c r="E84" s="505" t="s">
        <v>146</v>
      </c>
    </row>
    <row r="85" spans="1:5" ht="30" customHeight="1">
      <c r="A85" s="502">
        <v>81</v>
      </c>
      <c r="B85" s="503" t="s">
        <v>10097</v>
      </c>
      <c r="C85" s="503" t="s">
        <v>920</v>
      </c>
      <c r="D85" s="506"/>
      <c r="E85" s="505" t="s">
        <v>30</v>
      </c>
    </row>
    <row r="86" spans="1:5" ht="30" customHeight="1">
      <c r="A86" s="502">
        <v>82</v>
      </c>
      <c r="B86" s="503" t="s">
        <v>10098</v>
      </c>
      <c r="C86" s="503" t="s">
        <v>10099</v>
      </c>
      <c r="D86" s="506"/>
      <c r="E86" s="505" t="s">
        <v>30</v>
      </c>
    </row>
    <row r="87" spans="1:5" ht="30" customHeight="1">
      <c r="A87" s="502">
        <v>83</v>
      </c>
      <c r="B87" s="503" t="s">
        <v>10100</v>
      </c>
      <c r="C87" s="503" t="s">
        <v>10101</v>
      </c>
      <c r="D87" s="506"/>
      <c r="E87" s="505" t="s">
        <v>21</v>
      </c>
    </row>
    <row r="88" spans="1:5" ht="30" customHeight="1">
      <c r="A88" s="502">
        <v>84</v>
      </c>
      <c r="B88" s="503" t="s">
        <v>10102</v>
      </c>
      <c r="C88" s="503" t="s">
        <v>10103</v>
      </c>
      <c r="D88" s="503" t="s">
        <v>10104</v>
      </c>
      <c r="E88" s="505" t="s">
        <v>909</v>
      </c>
    </row>
    <row r="89" spans="1:5" ht="30" customHeight="1">
      <c r="A89" s="502">
        <v>85</v>
      </c>
      <c r="B89" s="503" t="s">
        <v>10105</v>
      </c>
      <c r="C89" s="503" t="s">
        <v>10106</v>
      </c>
      <c r="D89" s="506"/>
      <c r="E89" s="505" t="s">
        <v>965</v>
      </c>
    </row>
    <row r="90" spans="1:5" ht="50.1" customHeight="1">
      <c r="A90" s="502">
        <v>86</v>
      </c>
      <c r="B90" s="503" t="s">
        <v>10107</v>
      </c>
      <c r="C90" s="503" t="s">
        <v>10108</v>
      </c>
      <c r="D90" s="506"/>
      <c r="E90" s="505" t="s">
        <v>10020</v>
      </c>
    </row>
    <row r="91" spans="1:5" ht="30" customHeight="1">
      <c r="A91" s="502">
        <v>87</v>
      </c>
      <c r="B91" s="503" t="s">
        <v>10109</v>
      </c>
      <c r="C91" s="503" t="s">
        <v>10110</v>
      </c>
      <c r="D91" s="506"/>
      <c r="E91" s="505" t="s">
        <v>9404</v>
      </c>
    </row>
    <row r="92" spans="1:5" ht="30" customHeight="1">
      <c r="A92" s="502">
        <v>88</v>
      </c>
      <c r="B92" s="503" t="s">
        <v>10111</v>
      </c>
      <c r="C92" s="503" t="s">
        <v>10112</v>
      </c>
      <c r="D92" s="506"/>
      <c r="E92" s="505" t="s">
        <v>10113</v>
      </c>
    </row>
    <row r="93" spans="1:5" ht="30" customHeight="1">
      <c r="A93" s="502">
        <v>89</v>
      </c>
      <c r="B93" s="503" t="s">
        <v>10114</v>
      </c>
      <c r="C93" s="503" t="s">
        <v>10115</v>
      </c>
      <c r="D93" s="503" t="s">
        <v>10116</v>
      </c>
      <c r="E93" s="505" t="s">
        <v>10061</v>
      </c>
    </row>
    <row r="94" spans="1:5" ht="30" customHeight="1">
      <c r="A94" s="502">
        <v>90</v>
      </c>
      <c r="B94" s="503" t="s">
        <v>10117</v>
      </c>
      <c r="C94" s="503" t="s">
        <v>10118</v>
      </c>
      <c r="D94" s="506"/>
      <c r="E94" s="505" t="s">
        <v>9245</v>
      </c>
    </row>
    <row r="95" spans="1:5" ht="30" customHeight="1">
      <c r="A95" s="502">
        <v>91</v>
      </c>
      <c r="B95" s="503" t="s">
        <v>10119</v>
      </c>
      <c r="C95" s="503" t="s">
        <v>10120</v>
      </c>
      <c r="D95" s="503" t="s">
        <v>10121</v>
      </c>
      <c r="E95" s="505" t="s">
        <v>9254</v>
      </c>
    </row>
    <row r="96" spans="1:5" ht="30" customHeight="1">
      <c r="A96" s="502">
        <v>92</v>
      </c>
      <c r="B96" s="503" t="s">
        <v>10122</v>
      </c>
      <c r="C96" s="503" t="s">
        <v>10123</v>
      </c>
      <c r="D96" s="503" t="s">
        <v>10124</v>
      </c>
      <c r="E96" s="505" t="s">
        <v>10086</v>
      </c>
    </row>
    <row r="97" spans="1:5" ht="30" customHeight="1">
      <c r="A97" s="502">
        <v>93</v>
      </c>
      <c r="B97" s="503" t="s">
        <v>10125</v>
      </c>
      <c r="C97" s="503" t="s">
        <v>10126</v>
      </c>
      <c r="D97" s="506"/>
      <c r="E97" s="505" t="s">
        <v>9623</v>
      </c>
    </row>
    <row r="98" spans="1:5" ht="30" customHeight="1">
      <c r="A98" s="788" t="s">
        <v>549</v>
      </c>
      <c r="B98" s="788"/>
      <c r="C98" s="788" t="s">
        <v>10127</v>
      </c>
      <c r="D98" s="788"/>
      <c r="E98" s="788"/>
    </row>
    <row r="99" spans="1:5" ht="30" customHeight="1">
      <c r="A99" s="497" t="s">
        <v>254</v>
      </c>
      <c r="E99" s="507" t="s">
        <v>9903</v>
      </c>
    </row>
    <row r="100" spans="1:5" ht="30" customHeight="1">
      <c r="A100" s="500" t="s">
        <v>255</v>
      </c>
      <c r="B100" s="500" t="s">
        <v>256</v>
      </c>
      <c r="C100" s="501" t="s">
        <v>257</v>
      </c>
      <c r="D100" s="501" t="s">
        <v>9904</v>
      </c>
      <c r="E100" s="501" t="s">
        <v>258</v>
      </c>
    </row>
    <row r="101" spans="1:5" ht="30" customHeight="1">
      <c r="A101" s="502">
        <v>1</v>
      </c>
      <c r="B101" s="503" t="s">
        <v>10128</v>
      </c>
      <c r="C101" s="503" t="s">
        <v>10129</v>
      </c>
      <c r="D101" s="506"/>
      <c r="E101" s="505" t="s">
        <v>1164</v>
      </c>
    </row>
    <row r="102" spans="1:5" ht="30" customHeight="1">
      <c r="A102" s="502">
        <v>2</v>
      </c>
      <c r="B102" s="503" t="s">
        <v>10130</v>
      </c>
      <c r="C102" s="503" t="s">
        <v>10131</v>
      </c>
      <c r="D102" s="506"/>
      <c r="E102" s="505" t="s">
        <v>1164</v>
      </c>
    </row>
    <row r="103" spans="1:5" ht="30" customHeight="1">
      <c r="A103" s="502">
        <v>3</v>
      </c>
      <c r="B103" s="503" t="s">
        <v>10132</v>
      </c>
      <c r="C103" s="503" t="s">
        <v>10133</v>
      </c>
      <c r="D103" s="506"/>
      <c r="E103" s="505" t="s">
        <v>10134</v>
      </c>
    </row>
    <row r="104" spans="1:5" ht="30" customHeight="1">
      <c r="A104" s="502">
        <v>4</v>
      </c>
      <c r="B104" s="503" t="s">
        <v>10135</v>
      </c>
      <c r="C104" s="503" t="s">
        <v>10136</v>
      </c>
      <c r="D104" s="506"/>
      <c r="E104" s="505" t="s">
        <v>1105</v>
      </c>
    </row>
    <row r="105" spans="1:5" ht="30" customHeight="1">
      <c r="A105" s="502">
        <v>5</v>
      </c>
      <c r="B105" s="503" t="s">
        <v>10137</v>
      </c>
      <c r="C105" s="503" t="s">
        <v>10138</v>
      </c>
      <c r="D105" s="506"/>
      <c r="E105" s="505" t="s">
        <v>1105</v>
      </c>
    </row>
    <row r="106" spans="1:5" ht="30" customHeight="1">
      <c r="A106" s="502">
        <v>6</v>
      </c>
      <c r="B106" s="503" t="s">
        <v>10139</v>
      </c>
      <c r="C106" s="503" t="s">
        <v>10140</v>
      </c>
      <c r="D106" s="506"/>
      <c r="E106" s="505" t="s">
        <v>4152</v>
      </c>
    </row>
    <row r="107" spans="1:5" ht="30" customHeight="1">
      <c r="A107" s="502">
        <v>7</v>
      </c>
      <c r="B107" s="503" t="s">
        <v>10141</v>
      </c>
      <c r="C107" s="503" t="s">
        <v>10142</v>
      </c>
      <c r="D107" s="506"/>
      <c r="E107" s="505" t="s">
        <v>10143</v>
      </c>
    </row>
    <row r="108" spans="1:5" ht="30" customHeight="1">
      <c r="A108" s="502">
        <v>8</v>
      </c>
      <c r="B108" s="503" t="s">
        <v>10144</v>
      </c>
      <c r="C108" s="503" t="s">
        <v>10145</v>
      </c>
      <c r="D108" s="506"/>
      <c r="E108" s="505" t="s">
        <v>10143</v>
      </c>
    </row>
    <row r="109" spans="1:5" ht="30" customHeight="1">
      <c r="A109" s="502">
        <v>9</v>
      </c>
      <c r="B109" s="503" t="s">
        <v>10146</v>
      </c>
      <c r="C109" s="503" t="s">
        <v>10147</v>
      </c>
      <c r="D109" s="506"/>
      <c r="E109" s="505" t="s">
        <v>21</v>
      </c>
    </row>
    <row r="110" spans="1:5" ht="30" customHeight="1">
      <c r="A110" s="502">
        <v>10</v>
      </c>
      <c r="B110" s="503" t="s">
        <v>10148</v>
      </c>
      <c r="C110" s="503" t="s">
        <v>10149</v>
      </c>
      <c r="D110" s="506"/>
      <c r="E110" s="505" t="s">
        <v>121</v>
      </c>
    </row>
    <row r="111" spans="1:5" ht="30" customHeight="1">
      <c r="A111" s="502">
        <v>11</v>
      </c>
      <c r="B111" s="503" t="s">
        <v>10150</v>
      </c>
      <c r="C111" s="503" t="s">
        <v>4285</v>
      </c>
      <c r="D111" s="506"/>
      <c r="E111" s="505" t="s">
        <v>1281</v>
      </c>
    </row>
    <row r="112" spans="1:5" ht="30" customHeight="1">
      <c r="A112" s="502">
        <v>12</v>
      </c>
      <c r="B112" s="503" t="s">
        <v>10151</v>
      </c>
      <c r="C112" s="503" t="s">
        <v>10152</v>
      </c>
      <c r="D112" s="506"/>
      <c r="E112" s="505" t="s">
        <v>1281</v>
      </c>
    </row>
    <row r="113" spans="1:5" ht="30" customHeight="1">
      <c r="A113" s="502">
        <v>13</v>
      </c>
      <c r="B113" s="503" t="s">
        <v>10153</v>
      </c>
      <c r="C113" s="503" t="s">
        <v>10154</v>
      </c>
      <c r="D113" s="506"/>
      <c r="E113" s="505" t="s">
        <v>1281</v>
      </c>
    </row>
    <row r="114" spans="1:5" ht="30" customHeight="1">
      <c r="A114" s="502">
        <v>14</v>
      </c>
      <c r="B114" s="503" t="s">
        <v>10155</v>
      </c>
      <c r="C114" s="503" t="s">
        <v>10156</v>
      </c>
      <c r="D114" s="506"/>
      <c r="E114" s="505" t="s">
        <v>10157</v>
      </c>
    </row>
    <row r="115" spans="1:5" ht="30" customHeight="1">
      <c r="A115" s="502">
        <v>15</v>
      </c>
      <c r="B115" s="503" t="s">
        <v>10158</v>
      </c>
      <c r="C115" s="503" t="s">
        <v>10159</v>
      </c>
      <c r="D115" s="503" t="s">
        <v>10160</v>
      </c>
      <c r="E115" s="505" t="s">
        <v>10161</v>
      </c>
    </row>
    <row r="116" spans="1:5" ht="80.099999999999994" customHeight="1">
      <c r="A116" s="502">
        <v>16</v>
      </c>
      <c r="B116" s="503" t="s">
        <v>10162</v>
      </c>
      <c r="C116" s="503" t="s">
        <v>10163</v>
      </c>
      <c r="D116" s="506"/>
      <c r="E116" s="505" t="s">
        <v>10061</v>
      </c>
    </row>
    <row r="117" spans="1:5" ht="30" customHeight="1">
      <c r="A117" s="502">
        <v>17</v>
      </c>
      <c r="B117" s="503" t="s">
        <v>10164</v>
      </c>
      <c r="C117" s="503" t="s">
        <v>10165</v>
      </c>
      <c r="D117" s="506"/>
      <c r="E117" s="505" t="s">
        <v>10061</v>
      </c>
    </row>
    <row r="118" spans="1:5" ht="30" customHeight="1">
      <c r="A118" s="502">
        <v>18</v>
      </c>
      <c r="B118" s="503" t="s">
        <v>10166</v>
      </c>
      <c r="C118" s="503" t="s">
        <v>10167</v>
      </c>
      <c r="D118" s="503" t="s">
        <v>10168</v>
      </c>
      <c r="E118" s="505" t="s">
        <v>909</v>
      </c>
    </row>
    <row r="119" spans="1:5" ht="50.1" customHeight="1">
      <c r="A119" s="502">
        <v>19</v>
      </c>
      <c r="B119" s="503" t="s">
        <v>10169</v>
      </c>
      <c r="C119" s="503" t="s">
        <v>10170</v>
      </c>
      <c r="D119" s="506"/>
      <c r="E119" s="505" t="s">
        <v>7613</v>
      </c>
    </row>
    <row r="120" spans="1:5" ht="30" customHeight="1">
      <c r="A120" s="502">
        <v>20</v>
      </c>
      <c r="B120" s="503" t="s">
        <v>10171</v>
      </c>
      <c r="C120" s="503" t="s">
        <v>10172</v>
      </c>
      <c r="D120" s="506"/>
      <c r="E120" s="505" t="s">
        <v>4152</v>
      </c>
    </row>
    <row r="121" spans="1:5" ht="30" customHeight="1">
      <c r="A121" s="502">
        <v>21</v>
      </c>
      <c r="B121" s="503" t="s">
        <v>10173</v>
      </c>
      <c r="C121" s="503" t="s">
        <v>10174</v>
      </c>
      <c r="D121" s="506"/>
      <c r="E121" s="505" t="s">
        <v>410</v>
      </c>
    </row>
    <row r="122" spans="1:5" ht="30" customHeight="1">
      <c r="A122" s="502">
        <v>22</v>
      </c>
      <c r="B122" s="503" t="s">
        <v>10175</v>
      </c>
      <c r="C122" s="503" t="s">
        <v>10176</v>
      </c>
      <c r="D122" s="506"/>
      <c r="E122" s="505" t="s">
        <v>1240</v>
      </c>
    </row>
    <row r="123" spans="1:5" ht="30" customHeight="1">
      <c r="A123" s="502">
        <v>23</v>
      </c>
      <c r="B123" s="503" t="s">
        <v>10177</v>
      </c>
      <c r="C123" s="503" t="s">
        <v>10178</v>
      </c>
      <c r="D123" s="506"/>
      <c r="E123" s="505" t="s">
        <v>10061</v>
      </c>
    </row>
    <row r="124" spans="1:5" ht="30" customHeight="1">
      <c r="A124" s="502">
        <v>24</v>
      </c>
      <c r="B124" s="503" t="s">
        <v>10179</v>
      </c>
      <c r="C124" s="503" t="s">
        <v>154</v>
      </c>
      <c r="D124" s="506"/>
      <c r="E124" s="505" t="s">
        <v>42</v>
      </c>
    </row>
    <row r="125" spans="1:5" ht="30" customHeight="1">
      <c r="A125" s="502">
        <v>25</v>
      </c>
      <c r="B125" s="503" t="s">
        <v>10180</v>
      </c>
      <c r="C125" s="503" t="s">
        <v>10181</v>
      </c>
      <c r="D125" s="506"/>
      <c r="E125" s="505" t="s">
        <v>42</v>
      </c>
    </row>
    <row r="126" spans="1:5" ht="30" customHeight="1">
      <c r="A126" s="502">
        <v>26</v>
      </c>
      <c r="B126" s="503" t="s">
        <v>10182</v>
      </c>
      <c r="C126" s="503" t="s">
        <v>10183</v>
      </c>
      <c r="D126" s="506"/>
      <c r="E126" s="505" t="s">
        <v>42</v>
      </c>
    </row>
    <row r="127" spans="1:5" ht="30" customHeight="1">
      <c r="A127" s="502">
        <v>27</v>
      </c>
      <c r="B127" s="503" t="s">
        <v>10184</v>
      </c>
      <c r="C127" s="503" t="s">
        <v>10185</v>
      </c>
      <c r="D127" s="506"/>
      <c r="E127" s="505" t="s">
        <v>42</v>
      </c>
    </row>
    <row r="128" spans="1:5" ht="30" customHeight="1">
      <c r="A128" s="502">
        <v>28</v>
      </c>
      <c r="B128" s="503" t="s">
        <v>10186</v>
      </c>
      <c r="C128" s="503" t="s">
        <v>8914</v>
      </c>
      <c r="D128" s="506"/>
      <c r="E128" s="505" t="s">
        <v>1164</v>
      </c>
    </row>
    <row r="129" spans="1:5" ht="50.1" customHeight="1">
      <c r="A129" s="502">
        <v>29</v>
      </c>
      <c r="B129" s="503" t="s">
        <v>10187</v>
      </c>
      <c r="C129" s="503" t="s">
        <v>10188</v>
      </c>
      <c r="D129" s="506"/>
      <c r="E129" s="505" t="s">
        <v>1164</v>
      </c>
    </row>
    <row r="130" spans="1:5" ht="30" customHeight="1">
      <c r="A130" s="502">
        <v>30</v>
      </c>
      <c r="B130" s="503" t="s">
        <v>10189</v>
      </c>
      <c r="C130" s="503" t="s">
        <v>10190</v>
      </c>
      <c r="D130" s="506"/>
      <c r="E130" s="505" t="s">
        <v>1105</v>
      </c>
    </row>
    <row r="131" spans="1:5" ht="30" customHeight="1">
      <c r="A131" s="502">
        <v>31</v>
      </c>
      <c r="B131" s="503" t="s">
        <v>10191</v>
      </c>
      <c r="C131" s="503" t="s">
        <v>10192</v>
      </c>
      <c r="D131" s="506"/>
      <c r="E131" s="505" t="s">
        <v>1105</v>
      </c>
    </row>
    <row r="132" spans="1:5" ht="30" customHeight="1">
      <c r="A132" s="502">
        <v>32</v>
      </c>
      <c r="B132" s="503" t="s">
        <v>10193</v>
      </c>
      <c r="C132" s="503" t="s">
        <v>10194</v>
      </c>
      <c r="D132" s="506"/>
      <c r="E132" s="505" t="s">
        <v>1270</v>
      </c>
    </row>
    <row r="133" spans="1:5" ht="30" customHeight="1">
      <c r="A133" s="502">
        <v>33</v>
      </c>
      <c r="B133" s="503" t="s">
        <v>10195</v>
      </c>
      <c r="C133" s="503" t="s">
        <v>10196</v>
      </c>
      <c r="D133" s="506"/>
      <c r="E133" s="505" t="s">
        <v>42</v>
      </c>
    </row>
    <row r="134" spans="1:5" ht="30" customHeight="1">
      <c r="A134" s="502">
        <v>34</v>
      </c>
      <c r="B134" s="503" t="s">
        <v>10197</v>
      </c>
      <c r="C134" s="503" t="s">
        <v>10198</v>
      </c>
      <c r="D134" s="506"/>
      <c r="E134" s="505" t="s">
        <v>42</v>
      </c>
    </row>
    <row r="135" spans="1:5" ht="30" customHeight="1">
      <c r="A135" s="502">
        <v>35</v>
      </c>
      <c r="B135" s="503" t="s">
        <v>10199</v>
      </c>
      <c r="C135" s="503" t="s">
        <v>7490</v>
      </c>
      <c r="D135" s="506"/>
      <c r="E135" s="505" t="s">
        <v>10200</v>
      </c>
    </row>
    <row r="136" spans="1:5" ht="30" customHeight="1">
      <c r="A136" s="502">
        <v>36</v>
      </c>
      <c r="B136" s="503" t="s">
        <v>10201</v>
      </c>
      <c r="C136" s="503" t="s">
        <v>10202</v>
      </c>
      <c r="D136" s="506"/>
      <c r="E136" s="505" t="s">
        <v>450</v>
      </c>
    </row>
    <row r="137" spans="1:5" ht="30" customHeight="1">
      <c r="A137" s="502">
        <v>37</v>
      </c>
      <c r="B137" s="503" t="s">
        <v>10203</v>
      </c>
      <c r="C137" s="503" t="s">
        <v>10204</v>
      </c>
      <c r="D137" s="506"/>
      <c r="E137" s="505" t="s">
        <v>10205</v>
      </c>
    </row>
    <row r="138" spans="1:5" ht="30" customHeight="1">
      <c r="A138" s="502">
        <v>38</v>
      </c>
      <c r="B138" s="503" t="s">
        <v>10206</v>
      </c>
      <c r="C138" s="503" t="s">
        <v>10207</v>
      </c>
      <c r="D138" s="506"/>
      <c r="E138" s="505" t="s">
        <v>10061</v>
      </c>
    </row>
    <row r="139" spans="1:5" ht="30" customHeight="1">
      <c r="A139" s="502">
        <v>39</v>
      </c>
      <c r="B139" s="503" t="s">
        <v>10208</v>
      </c>
      <c r="C139" s="503" t="s">
        <v>10209</v>
      </c>
      <c r="D139" s="506"/>
      <c r="E139" s="505" t="s">
        <v>42</v>
      </c>
    </row>
    <row r="140" spans="1:5" ht="30" customHeight="1">
      <c r="A140" s="502">
        <v>40</v>
      </c>
      <c r="B140" s="503" t="s">
        <v>10210</v>
      </c>
      <c r="C140" s="503" t="s">
        <v>8841</v>
      </c>
      <c r="D140" s="506"/>
      <c r="E140" s="505" t="s">
        <v>439</v>
      </c>
    </row>
    <row r="141" spans="1:5" ht="30" customHeight="1">
      <c r="A141" s="502">
        <v>41</v>
      </c>
      <c r="B141" s="503" t="s">
        <v>10211</v>
      </c>
      <c r="C141" s="503" t="s">
        <v>10212</v>
      </c>
      <c r="D141" s="506"/>
      <c r="E141" s="505" t="s">
        <v>10086</v>
      </c>
    </row>
    <row r="142" spans="1:5" ht="30" customHeight="1">
      <c r="A142" s="502">
        <v>42</v>
      </c>
      <c r="B142" s="503" t="s">
        <v>10213</v>
      </c>
      <c r="C142" s="503" t="s">
        <v>10214</v>
      </c>
      <c r="D142" s="506"/>
      <c r="E142" s="505" t="s">
        <v>10086</v>
      </c>
    </row>
    <row r="143" spans="1:5" ht="30" customHeight="1">
      <c r="A143" s="502">
        <v>43</v>
      </c>
      <c r="B143" s="503" t="s">
        <v>10215</v>
      </c>
      <c r="C143" s="503" t="s">
        <v>8346</v>
      </c>
      <c r="D143" s="506"/>
      <c r="E143" s="505" t="s">
        <v>10089</v>
      </c>
    </row>
    <row r="144" spans="1:5" ht="69.95" customHeight="1">
      <c r="A144" s="502">
        <v>44</v>
      </c>
      <c r="B144" s="503" t="s">
        <v>10216</v>
      </c>
      <c r="C144" s="503" t="s">
        <v>10217</v>
      </c>
      <c r="D144" s="506"/>
      <c r="E144" s="505" t="s">
        <v>456</v>
      </c>
    </row>
    <row r="145" spans="1:5" ht="30" customHeight="1">
      <c r="A145" s="502">
        <v>45</v>
      </c>
      <c r="B145" s="503" t="s">
        <v>10218</v>
      </c>
      <c r="C145" s="503" t="s">
        <v>10219</v>
      </c>
      <c r="D145" s="506"/>
      <c r="E145" s="505" t="s">
        <v>456</v>
      </c>
    </row>
    <row r="146" spans="1:5" ht="30" customHeight="1">
      <c r="A146" s="502">
        <v>46</v>
      </c>
      <c r="B146" s="503" t="s">
        <v>10220</v>
      </c>
      <c r="C146" s="503" t="s">
        <v>10221</v>
      </c>
      <c r="D146" s="503" t="s">
        <v>10222</v>
      </c>
      <c r="E146" s="505" t="s">
        <v>8868</v>
      </c>
    </row>
    <row r="147" spans="1:5" ht="50.1" customHeight="1">
      <c r="A147" s="502">
        <v>47</v>
      </c>
      <c r="B147" s="503" t="s">
        <v>10223</v>
      </c>
      <c r="C147" s="503" t="s">
        <v>10224</v>
      </c>
      <c r="D147" s="506"/>
      <c r="E147" s="505" t="s">
        <v>42</v>
      </c>
    </row>
    <row r="148" spans="1:5" ht="30" customHeight="1">
      <c r="A148" s="502">
        <v>48</v>
      </c>
      <c r="B148" s="503" t="s">
        <v>10225</v>
      </c>
      <c r="C148" s="503" t="s">
        <v>10226</v>
      </c>
      <c r="D148" s="503" t="s">
        <v>10227</v>
      </c>
      <c r="E148" s="505" t="s">
        <v>9539</v>
      </c>
    </row>
    <row r="149" spans="1:5" ht="30" customHeight="1">
      <c r="A149" s="502">
        <v>49</v>
      </c>
      <c r="B149" s="503" t="s">
        <v>10228</v>
      </c>
      <c r="C149" s="503" t="s">
        <v>10229</v>
      </c>
      <c r="D149" s="506"/>
      <c r="E149" s="505" t="s">
        <v>456</v>
      </c>
    </row>
    <row r="150" spans="1:5" ht="30" customHeight="1">
      <c r="A150" s="502">
        <v>50</v>
      </c>
      <c r="B150" s="503" t="s">
        <v>10230</v>
      </c>
      <c r="C150" s="503" t="s">
        <v>10231</v>
      </c>
      <c r="D150" s="506"/>
      <c r="E150" s="505" t="s">
        <v>456</v>
      </c>
    </row>
    <row r="151" spans="1:5" ht="30" customHeight="1">
      <c r="A151" s="502">
        <v>51</v>
      </c>
      <c r="B151" s="503" t="s">
        <v>10232</v>
      </c>
      <c r="C151" s="503" t="s">
        <v>10233</v>
      </c>
      <c r="D151" s="506"/>
      <c r="E151" s="505" t="s">
        <v>10234</v>
      </c>
    </row>
    <row r="152" spans="1:5" ht="30" customHeight="1">
      <c r="A152" s="502">
        <v>52</v>
      </c>
      <c r="B152" s="503" t="s">
        <v>10235</v>
      </c>
      <c r="C152" s="503" t="s">
        <v>10236</v>
      </c>
      <c r="D152" s="506"/>
      <c r="E152" s="505" t="s">
        <v>9347</v>
      </c>
    </row>
    <row r="153" spans="1:5" ht="30" customHeight="1">
      <c r="A153" s="502">
        <v>53</v>
      </c>
      <c r="B153" s="503" t="s">
        <v>10237</v>
      </c>
      <c r="C153" s="503" t="s">
        <v>10238</v>
      </c>
      <c r="D153" s="504" t="s">
        <v>10239</v>
      </c>
      <c r="E153" s="505" t="s">
        <v>10061</v>
      </c>
    </row>
    <row r="154" spans="1:5" ht="30" customHeight="1">
      <c r="A154" s="502">
        <v>54</v>
      </c>
      <c r="B154" s="503" t="s">
        <v>10240</v>
      </c>
      <c r="C154" s="503" t="s">
        <v>10241</v>
      </c>
      <c r="D154" s="503" t="s">
        <v>10242</v>
      </c>
      <c r="E154" s="505" t="s">
        <v>269</v>
      </c>
    </row>
    <row r="155" spans="1:5" ht="30" customHeight="1">
      <c r="A155" s="502">
        <v>55</v>
      </c>
      <c r="B155" s="503" t="s">
        <v>10243</v>
      </c>
      <c r="C155" s="503" t="s">
        <v>10244</v>
      </c>
      <c r="D155" s="503" t="s">
        <v>10245</v>
      </c>
      <c r="E155" s="505" t="s">
        <v>9539</v>
      </c>
    </row>
    <row r="156" spans="1:5" ht="30" customHeight="1">
      <c r="A156" s="502">
        <v>56</v>
      </c>
      <c r="B156" s="503" t="s">
        <v>10246</v>
      </c>
      <c r="C156" s="503" t="s">
        <v>10247</v>
      </c>
      <c r="D156" s="503" t="s">
        <v>10248</v>
      </c>
      <c r="E156" s="505" t="s">
        <v>9539</v>
      </c>
    </row>
    <row r="157" spans="1:5" ht="150" customHeight="1">
      <c r="A157" s="502">
        <v>57</v>
      </c>
      <c r="B157" s="503" t="s">
        <v>10249</v>
      </c>
      <c r="C157" s="503" t="s">
        <v>10250</v>
      </c>
      <c r="D157" s="503" t="s">
        <v>10251</v>
      </c>
      <c r="E157" s="505" t="s">
        <v>9539</v>
      </c>
    </row>
    <row r="158" spans="1:5" ht="30" customHeight="1">
      <c r="A158" s="502">
        <v>58</v>
      </c>
      <c r="B158" s="503" t="s">
        <v>10252</v>
      </c>
      <c r="C158" s="503" t="s">
        <v>10253</v>
      </c>
      <c r="D158" s="503" t="s">
        <v>10254</v>
      </c>
      <c r="E158" s="505" t="s">
        <v>9539</v>
      </c>
    </row>
    <row r="159" spans="1:5" ht="30" customHeight="1">
      <c r="A159" s="502">
        <v>59</v>
      </c>
      <c r="B159" s="503" t="s">
        <v>10255</v>
      </c>
      <c r="C159" s="503" t="s">
        <v>10256</v>
      </c>
      <c r="D159" s="506"/>
      <c r="E159" s="505" t="s">
        <v>9539</v>
      </c>
    </row>
    <row r="160" spans="1:5" ht="30" customHeight="1">
      <c r="A160" s="502">
        <v>60</v>
      </c>
      <c r="B160" s="503" t="s">
        <v>10257</v>
      </c>
      <c r="C160" s="503" t="s">
        <v>10258</v>
      </c>
      <c r="D160" s="506"/>
      <c r="E160" s="505" t="s">
        <v>10259</v>
      </c>
    </row>
    <row r="161" spans="1:5" ht="30" customHeight="1">
      <c r="A161" s="502">
        <v>61</v>
      </c>
      <c r="B161" s="503" t="s">
        <v>10260</v>
      </c>
      <c r="C161" s="503" t="s">
        <v>10261</v>
      </c>
      <c r="D161" s="506"/>
      <c r="E161" s="505" t="s">
        <v>9602</v>
      </c>
    </row>
    <row r="162" spans="1:5" ht="30" customHeight="1">
      <c r="A162" s="502">
        <v>62</v>
      </c>
      <c r="B162" s="503" t="s">
        <v>10262</v>
      </c>
      <c r="C162" s="503" t="s">
        <v>10263</v>
      </c>
      <c r="D162" s="503" t="s">
        <v>10264</v>
      </c>
      <c r="E162" s="505" t="s">
        <v>1140</v>
      </c>
    </row>
    <row r="163" spans="1:5" ht="30" customHeight="1">
      <c r="A163" s="502">
        <v>63</v>
      </c>
      <c r="B163" s="503" t="s">
        <v>10265</v>
      </c>
      <c r="C163" s="503" t="s">
        <v>10266</v>
      </c>
      <c r="D163" s="503" t="s">
        <v>1166</v>
      </c>
      <c r="E163" s="505" t="s">
        <v>909</v>
      </c>
    </row>
    <row r="164" spans="1:5" ht="30" customHeight="1">
      <c r="A164" s="502">
        <v>64</v>
      </c>
      <c r="B164" s="503" t="s">
        <v>10267</v>
      </c>
      <c r="C164" s="503" t="s">
        <v>10268</v>
      </c>
      <c r="D164" s="506"/>
      <c r="E164" s="505" t="s">
        <v>9245</v>
      </c>
    </row>
    <row r="165" spans="1:5" ht="50.1" customHeight="1">
      <c r="A165" s="502">
        <v>65</v>
      </c>
      <c r="B165" s="503" t="s">
        <v>10269</v>
      </c>
      <c r="C165" s="503" t="s">
        <v>10270</v>
      </c>
      <c r="D165" s="503" t="s">
        <v>10271</v>
      </c>
      <c r="E165" s="505" t="s">
        <v>8205</v>
      </c>
    </row>
    <row r="166" spans="1:5" ht="30" customHeight="1">
      <c r="A166" s="502">
        <v>66</v>
      </c>
      <c r="B166" s="503" t="s">
        <v>10272</v>
      </c>
      <c r="C166" s="503" t="s">
        <v>10273</v>
      </c>
      <c r="D166" s="504" t="s">
        <v>10274</v>
      </c>
      <c r="E166" s="505" t="s">
        <v>1072</v>
      </c>
    </row>
    <row r="167" spans="1:5" ht="50.1" customHeight="1">
      <c r="A167" s="502">
        <v>67</v>
      </c>
      <c r="B167" s="503" t="s">
        <v>10275</v>
      </c>
      <c r="C167" s="503" t="s">
        <v>10276</v>
      </c>
      <c r="D167" s="506"/>
      <c r="E167" s="505" t="s">
        <v>121</v>
      </c>
    </row>
    <row r="168" spans="1:5" ht="30" customHeight="1">
      <c r="A168" s="502">
        <v>68</v>
      </c>
      <c r="B168" s="503" t="s">
        <v>10277</v>
      </c>
      <c r="C168" s="503" t="s">
        <v>10278</v>
      </c>
      <c r="D168" s="506"/>
      <c r="E168" s="505" t="s">
        <v>10279</v>
      </c>
    </row>
    <row r="169" spans="1:5" ht="30" customHeight="1">
      <c r="A169" s="502">
        <v>69</v>
      </c>
      <c r="B169" s="503" t="s">
        <v>10280</v>
      </c>
      <c r="C169" s="503" t="s">
        <v>10281</v>
      </c>
      <c r="D169" s="506"/>
      <c r="E169" s="505" t="s">
        <v>1164</v>
      </c>
    </row>
    <row r="170" spans="1:5" ht="50.1" customHeight="1">
      <c r="A170" s="502">
        <v>70</v>
      </c>
      <c r="B170" s="503" t="s">
        <v>10282</v>
      </c>
      <c r="C170" s="503" t="s">
        <v>7549</v>
      </c>
      <c r="D170" s="506"/>
      <c r="E170" s="505" t="s">
        <v>97</v>
      </c>
    </row>
    <row r="171" spans="1:5" ht="30" customHeight="1">
      <c r="A171" s="502">
        <v>71</v>
      </c>
      <c r="B171" s="503" t="s">
        <v>10283</v>
      </c>
      <c r="C171" s="503" t="s">
        <v>9549</v>
      </c>
      <c r="D171" s="506"/>
      <c r="E171" s="505" t="s">
        <v>10284</v>
      </c>
    </row>
    <row r="172" spans="1:5" ht="30" customHeight="1">
      <c r="A172" s="502">
        <v>72</v>
      </c>
      <c r="B172" s="503" t="s">
        <v>10285</v>
      </c>
      <c r="C172" s="503" t="s">
        <v>1118</v>
      </c>
      <c r="D172" s="506"/>
      <c r="E172" s="505" t="s">
        <v>10284</v>
      </c>
    </row>
    <row r="173" spans="1:5" ht="30" customHeight="1">
      <c r="A173" s="502">
        <v>73</v>
      </c>
      <c r="B173" s="503" t="s">
        <v>10286</v>
      </c>
      <c r="C173" s="503" t="s">
        <v>8412</v>
      </c>
      <c r="D173" s="506"/>
      <c r="E173" s="505" t="s">
        <v>3272</v>
      </c>
    </row>
    <row r="174" spans="1:5" ht="30" customHeight="1">
      <c r="A174" s="502">
        <v>74</v>
      </c>
      <c r="B174" s="503" t="s">
        <v>10287</v>
      </c>
      <c r="C174" s="503" t="s">
        <v>10288</v>
      </c>
      <c r="D174" s="506"/>
      <c r="E174" s="505" t="s">
        <v>456</v>
      </c>
    </row>
    <row r="175" spans="1:5" ht="30" customHeight="1">
      <c r="A175" s="502">
        <v>75</v>
      </c>
      <c r="B175" s="503" t="s">
        <v>10289</v>
      </c>
      <c r="C175" s="503" t="s">
        <v>10290</v>
      </c>
      <c r="D175" s="506"/>
      <c r="E175" s="505" t="s">
        <v>10291</v>
      </c>
    </row>
    <row r="176" spans="1:5" ht="30" customHeight="1">
      <c r="A176" s="502">
        <v>76</v>
      </c>
      <c r="B176" s="503" t="s">
        <v>10292</v>
      </c>
      <c r="C176" s="503" t="s">
        <v>7178</v>
      </c>
      <c r="D176" s="506"/>
      <c r="E176" s="505" t="s">
        <v>223</v>
      </c>
    </row>
    <row r="177" spans="1:5" ht="30" customHeight="1">
      <c r="A177" s="502">
        <v>77</v>
      </c>
      <c r="B177" s="503" t="s">
        <v>10293</v>
      </c>
      <c r="C177" s="503" t="s">
        <v>4160</v>
      </c>
      <c r="D177" s="506"/>
      <c r="E177" s="505" t="s">
        <v>85</v>
      </c>
    </row>
    <row r="178" spans="1:5" ht="30" customHeight="1">
      <c r="A178" s="502">
        <v>78</v>
      </c>
      <c r="B178" s="503" t="s">
        <v>10294</v>
      </c>
      <c r="C178" s="503" t="s">
        <v>9659</v>
      </c>
      <c r="D178" s="506"/>
      <c r="E178" s="505" t="s">
        <v>10295</v>
      </c>
    </row>
    <row r="179" spans="1:5" ht="30" customHeight="1">
      <c r="A179" s="502">
        <v>79</v>
      </c>
      <c r="B179" s="503" t="s">
        <v>10296</v>
      </c>
      <c r="C179" s="503" t="s">
        <v>10297</v>
      </c>
      <c r="D179" s="506"/>
      <c r="E179" s="505" t="s">
        <v>42</v>
      </c>
    </row>
    <row r="180" spans="1:5" ht="80.099999999999994" customHeight="1">
      <c r="A180" s="502">
        <v>80</v>
      </c>
      <c r="B180" s="503" t="s">
        <v>10298</v>
      </c>
      <c r="C180" s="503" t="s">
        <v>10299</v>
      </c>
      <c r="D180" s="506"/>
      <c r="E180" s="505" t="s">
        <v>1164</v>
      </c>
    </row>
    <row r="181" spans="1:5" ht="80.099999999999994" customHeight="1">
      <c r="A181" s="502">
        <v>81</v>
      </c>
      <c r="B181" s="503" t="s">
        <v>10300</v>
      </c>
      <c r="C181" s="503" t="s">
        <v>10301</v>
      </c>
      <c r="D181" s="506"/>
      <c r="E181" s="505" t="s">
        <v>1105</v>
      </c>
    </row>
    <row r="182" spans="1:5" ht="80.099999999999994" customHeight="1">
      <c r="A182" s="502">
        <v>82</v>
      </c>
      <c r="B182" s="503" t="s">
        <v>10302</v>
      </c>
      <c r="C182" s="503" t="s">
        <v>10303</v>
      </c>
      <c r="D182" s="506"/>
      <c r="E182" s="505" t="s">
        <v>10304</v>
      </c>
    </row>
    <row r="183" spans="1:5" ht="30" customHeight="1">
      <c r="A183" s="502">
        <v>83</v>
      </c>
      <c r="B183" s="503" t="s">
        <v>10305</v>
      </c>
      <c r="C183" s="503" t="s">
        <v>10306</v>
      </c>
      <c r="D183" s="503" t="s">
        <v>10307</v>
      </c>
      <c r="E183" s="505" t="s">
        <v>10304</v>
      </c>
    </row>
    <row r="184" spans="1:5" ht="30" customHeight="1">
      <c r="A184" s="502">
        <v>84</v>
      </c>
      <c r="B184" s="503" t="s">
        <v>10308</v>
      </c>
      <c r="C184" s="503" t="s">
        <v>6960</v>
      </c>
      <c r="D184" s="506"/>
      <c r="E184" s="505" t="s">
        <v>10304</v>
      </c>
    </row>
    <row r="185" spans="1:5" ht="30" customHeight="1">
      <c r="A185" s="502">
        <v>85</v>
      </c>
      <c r="B185" s="503" t="s">
        <v>10309</v>
      </c>
      <c r="C185" s="503" t="s">
        <v>10310</v>
      </c>
      <c r="D185" s="506"/>
      <c r="E185" s="505" t="s">
        <v>1164</v>
      </c>
    </row>
    <row r="186" spans="1:5" ht="30" customHeight="1">
      <c r="A186" s="502">
        <v>86</v>
      </c>
      <c r="B186" s="503" t="s">
        <v>10311</v>
      </c>
      <c r="C186" s="503" t="s">
        <v>10312</v>
      </c>
      <c r="D186" s="506"/>
      <c r="E186" s="505" t="s">
        <v>10313</v>
      </c>
    </row>
    <row r="187" spans="1:5" ht="30" customHeight="1">
      <c r="A187" s="502">
        <v>87</v>
      </c>
      <c r="B187" s="503" t="s">
        <v>10314</v>
      </c>
      <c r="C187" s="503" t="s">
        <v>10315</v>
      </c>
      <c r="D187" s="506"/>
      <c r="E187" s="505" t="s">
        <v>456</v>
      </c>
    </row>
    <row r="188" spans="1:5" ht="30" customHeight="1">
      <c r="A188" s="502">
        <v>88</v>
      </c>
      <c r="B188" s="503" t="s">
        <v>10316</v>
      </c>
      <c r="C188" s="503" t="s">
        <v>10317</v>
      </c>
      <c r="D188" s="506"/>
      <c r="E188" s="505" t="s">
        <v>10318</v>
      </c>
    </row>
    <row r="189" spans="1:5" ht="30" customHeight="1">
      <c r="A189" s="788" t="s">
        <v>549</v>
      </c>
      <c r="B189" s="788"/>
      <c r="C189" s="788" t="s">
        <v>10319</v>
      </c>
      <c r="D189" s="788"/>
      <c r="E189" s="788"/>
    </row>
    <row r="190" spans="1:5" ht="30" customHeight="1">
      <c r="A190" s="497" t="s">
        <v>10320</v>
      </c>
      <c r="E190" s="507" t="s">
        <v>9903</v>
      </c>
    </row>
    <row r="191" spans="1:5" ht="30" customHeight="1">
      <c r="A191" s="500" t="s">
        <v>255</v>
      </c>
      <c r="B191" s="500" t="s">
        <v>256</v>
      </c>
      <c r="C191" s="501" t="s">
        <v>257</v>
      </c>
      <c r="D191" s="501" t="s">
        <v>9904</v>
      </c>
      <c r="E191" s="501" t="s">
        <v>258</v>
      </c>
    </row>
    <row r="192" spans="1:5" ht="30" customHeight="1">
      <c r="A192" s="508">
        <v>1</v>
      </c>
      <c r="B192" s="503" t="s">
        <v>10321</v>
      </c>
      <c r="C192" s="503" t="s">
        <v>10322</v>
      </c>
      <c r="D192" s="503" t="s">
        <v>10323</v>
      </c>
      <c r="E192" s="505" t="s">
        <v>10324</v>
      </c>
    </row>
    <row r="193" spans="1:5" ht="30" customHeight="1">
      <c r="A193" s="508">
        <v>2</v>
      </c>
      <c r="B193" s="503" t="s">
        <v>10325</v>
      </c>
      <c r="C193" s="503" t="s">
        <v>10326</v>
      </c>
      <c r="D193" s="506"/>
      <c r="E193" s="505" t="s">
        <v>10327</v>
      </c>
    </row>
    <row r="194" spans="1:5" ht="30" customHeight="1">
      <c r="A194" s="508">
        <v>3</v>
      </c>
      <c r="B194" s="503" t="s">
        <v>10328</v>
      </c>
      <c r="C194" s="503" t="s">
        <v>10329</v>
      </c>
      <c r="D194" s="506"/>
      <c r="E194" s="505" t="s">
        <v>9310</v>
      </c>
    </row>
    <row r="195" spans="1:5" ht="30" customHeight="1">
      <c r="A195" s="508">
        <v>4</v>
      </c>
      <c r="B195" s="503" t="s">
        <v>10330</v>
      </c>
      <c r="C195" s="503" t="s">
        <v>10331</v>
      </c>
      <c r="D195" s="506"/>
      <c r="E195" s="505" t="s">
        <v>9310</v>
      </c>
    </row>
    <row r="196" spans="1:5" ht="30" customHeight="1">
      <c r="A196" s="508">
        <v>5</v>
      </c>
      <c r="B196" s="503" t="s">
        <v>10332</v>
      </c>
      <c r="C196" s="503" t="s">
        <v>10333</v>
      </c>
      <c r="D196" s="506"/>
      <c r="E196" s="505" t="s">
        <v>10334</v>
      </c>
    </row>
    <row r="197" spans="1:5" ht="30" customHeight="1">
      <c r="A197" s="508">
        <v>6</v>
      </c>
      <c r="B197" s="503" t="s">
        <v>10335</v>
      </c>
      <c r="C197" s="503" t="s">
        <v>10336</v>
      </c>
      <c r="D197" s="506"/>
      <c r="E197" s="505" t="s">
        <v>442</v>
      </c>
    </row>
    <row r="198" spans="1:5" ht="30" customHeight="1">
      <c r="A198" s="508">
        <v>7</v>
      </c>
      <c r="B198" s="503" t="s">
        <v>10337</v>
      </c>
      <c r="C198" s="503" t="s">
        <v>8482</v>
      </c>
      <c r="D198" s="506"/>
      <c r="E198" s="505" t="s">
        <v>10338</v>
      </c>
    </row>
    <row r="199" spans="1:5" ht="30" customHeight="1">
      <c r="A199" s="508">
        <v>8</v>
      </c>
      <c r="B199" s="503" t="s">
        <v>10339</v>
      </c>
      <c r="C199" s="503" t="s">
        <v>10340</v>
      </c>
      <c r="D199" s="506"/>
      <c r="E199" s="505" t="s">
        <v>8205</v>
      </c>
    </row>
    <row r="200" spans="1:5" ht="30" customHeight="1">
      <c r="A200" s="508">
        <v>9</v>
      </c>
      <c r="B200" s="503" t="s">
        <v>10341</v>
      </c>
      <c r="C200" s="503" t="s">
        <v>10342</v>
      </c>
      <c r="D200" s="506"/>
      <c r="E200" s="505" t="s">
        <v>10007</v>
      </c>
    </row>
    <row r="201" spans="1:5" ht="30" customHeight="1">
      <c r="A201" s="508">
        <v>10</v>
      </c>
      <c r="B201" s="503" t="s">
        <v>10343</v>
      </c>
      <c r="C201" s="503" t="s">
        <v>10344</v>
      </c>
      <c r="D201" s="506"/>
      <c r="E201" s="505" t="s">
        <v>121</v>
      </c>
    </row>
    <row r="202" spans="1:5" ht="30" customHeight="1">
      <c r="A202" s="508">
        <v>11</v>
      </c>
      <c r="B202" s="503" t="s">
        <v>10345</v>
      </c>
      <c r="C202" s="503" t="s">
        <v>10346</v>
      </c>
      <c r="D202" s="506"/>
      <c r="E202" s="505" t="s">
        <v>121</v>
      </c>
    </row>
    <row r="203" spans="1:5" ht="30" customHeight="1">
      <c r="A203" s="508">
        <v>12</v>
      </c>
      <c r="B203" s="503" t="s">
        <v>10347</v>
      </c>
      <c r="C203" s="503" t="s">
        <v>10348</v>
      </c>
      <c r="D203" s="506"/>
      <c r="E203" s="505" t="s">
        <v>121</v>
      </c>
    </row>
    <row r="204" spans="1:5" ht="30" customHeight="1">
      <c r="A204" s="508">
        <v>13</v>
      </c>
      <c r="B204" s="503" t="s">
        <v>10349</v>
      </c>
      <c r="C204" s="503" t="s">
        <v>8480</v>
      </c>
      <c r="D204" s="506"/>
      <c r="E204" s="505" t="s">
        <v>1027</v>
      </c>
    </row>
    <row r="205" spans="1:5" ht="170.1" customHeight="1">
      <c r="A205" s="508">
        <v>14</v>
      </c>
      <c r="B205" s="503" t="s">
        <v>10350</v>
      </c>
      <c r="C205" s="503" t="s">
        <v>10351</v>
      </c>
      <c r="D205" s="506"/>
      <c r="E205" s="505" t="s">
        <v>1027</v>
      </c>
    </row>
    <row r="206" spans="1:5" ht="30" customHeight="1">
      <c r="A206" s="508">
        <v>15</v>
      </c>
      <c r="B206" s="503" t="s">
        <v>10352</v>
      </c>
      <c r="C206" s="503" t="s">
        <v>10353</v>
      </c>
      <c r="D206" s="506"/>
      <c r="E206" s="505" t="s">
        <v>10354</v>
      </c>
    </row>
    <row r="207" spans="1:5" ht="30" customHeight="1">
      <c r="A207" s="508">
        <v>16</v>
      </c>
      <c r="B207" s="503" t="s">
        <v>10355</v>
      </c>
      <c r="C207" s="503" t="s">
        <v>10356</v>
      </c>
      <c r="D207" s="506"/>
      <c r="E207" s="505" t="s">
        <v>9432</v>
      </c>
    </row>
    <row r="208" spans="1:5" ht="30" customHeight="1">
      <c r="A208" s="508">
        <v>17</v>
      </c>
      <c r="B208" s="503" t="s">
        <v>10357</v>
      </c>
      <c r="C208" s="503" t="s">
        <v>6838</v>
      </c>
      <c r="D208" s="506"/>
      <c r="E208" s="505" t="s">
        <v>365</v>
      </c>
    </row>
    <row r="209" spans="1:5" ht="30" customHeight="1">
      <c r="A209" s="508">
        <v>18</v>
      </c>
      <c r="B209" s="503" t="s">
        <v>10358</v>
      </c>
      <c r="C209" s="503" t="s">
        <v>4396</v>
      </c>
      <c r="D209" s="506"/>
      <c r="E209" s="505" t="s">
        <v>10359</v>
      </c>
    </row>
    <row r="210" spans="1:5" ht="30" customHeight="1">
      <c r="A210" s="508">
        <v>19</v>
      </c>
      <c r="B210" s="503" t="s">
        <v>10360</v>
      </c>
      <c r="C210" s="503" t="s">
        <v>10361</v>
      </c>
      <c r="D210" s="506"/>
      <c r="E210" s="505" t="s">
        <v>193</v>
      </c>
    </row>
    <row r="211" spans="1:5" ht="30" customHeight="1">
      <c r="A211" s="508">
        <v>20</v>
      </c>
      <c r="B211" s="503" t="s">
        <v>10362</v>
      </c>
      <c r="C211" s="503" t="s">
        <v>10363</v>
      </c>
      <c r="D211" s="506"/>
      <c r="E211" s="505" t="s">
        <v>193</v>
      </c>
    </row>
    <row r="212" spans="1:5" ht="30" customHeight="1">
      <c r="A212" s="508">
        <v>21</v>
      </c>
      <c r="B212" s="503" t="s">
        <v>10364</v>
      </c>
      <c r="C212" s="503" t="s">
        <v>10365</v>
      </c>
      <c r="D212" s="506"/>
      <c r="E212" s="505" t="s">
        <v>193</v>
      </c>
    </row>
    <row r="213" spans="1:5" ht="30" customHeight="1">
      <c r="A213" s="508">
        <v>22</v>
      </c>
      <c r="B213" s="503" t="s">
        <v>10366</v>
      </c>
      <c r="C213" s="503" t="s">
        <v>10367</v>
      </c>
      <c r="D213" s="506"/>
      <c r="E213" s="505" t="s">
        <v>2786</v>
      </c>
    </row>
    <row r="214" spans="1:5" ht="30" customHeight="1">
      <c r="A214" s="508">
        <v>23</v>
      </c>
      <c r="B214" s="503" t="s">
        <v>10368</v>
      </c>
      <c r="C214" s="503" t="s">
        <v>10369</v>
      </c>
      <c r="D214" s="506"/>
      <c r="E214" s="505" t="s">
        <v>182</v>
      </c>
    </row>
    <row r="215" spans="1:5" ht="30" customHeight="1">
      <c r="A215" s="508">
        <v>24</v>
      </c>
      <c r="B215" s="503" t="s">
        <v>10370</v>
      </c>
      <c r="C215" s="503" t="s">
        <v>710</v>
      </c>
      <c r="D215" s="506"/>
      <c r="E215" s="505" t="s">
        <v>182</v>
      </c>
    </row>
    <row r="216" spans="1:5" ht="30" customHeight="1">
      <c r="A216" s="508">
        <v>25</v>
      </c>
      <c r="B216" s="503" t="s">
        <v>10371</v>
      </c>
      <c r="C216" s="503" t="s">
        <v>10372</v>
      </c>
      <c r="D216" s="506"/>
      <c r="E216" s="505" t="s">
        <v>182</v>
      </c>
    </row>
    <row r="217" spans="1:5" ht="30" customHeight="1">
      <c r="A217" s="508">
        <v>26</v>
      </c>
      <c r="B217" s="503" t="s">
        <v>10373</v>
      </c>
      <c r="C217" s="503" t="s">
        <v>10374</v>
      </c>
      <c r="D217" s="506"/>
      <c r="E217" s="505" t="s">
        <v>365</v>
      </c>
    </row>
    <row r="218" spans="1:5" ht="30" customHeight="1">
      <c r="A218" s="508">
        <v>27</v>
      </c>
      <c r="B218" s="503" t="s">
        <v>10375</v>
      </c>
      <c r="C218" s="503" t="s">
        <v>10376</v>
      </c>
      <c r="D218" s="506"/>
      <c r="E218" s="505" t="s">
        <v>365</v>
      </c>
    </row>
    <row r="219" spans="1:5" ht="30" customHeight="1">
      <c r="A219" s="508">
        <v>28</v>
      </c>
      <c r="B219" s="503" t="s">
        <v>10377</v>
      </c>
      <c r="C219" s="503" t="s">
        <v>7633</v>
      </c>
      <c r="D219" s="506"/>
      <c r="E219" s="505" t="s">
        <v>9404</v>
      </c>
    </row>
    <row r="220" spans="1:5" ht="30" customHeight="1">
      <c r="A220" s="508">
        <v>29</v>
      </c>
      <c r="B220" s="503" t="s">
        <v>10378</v>
      </c>
      <c r="C220" s="503" t="s">
        <v>7066</v>
      </c>
      <c r="D220" s="506"/>
      <c r="E220" s="505" t="s">
        <v>21</v>
      </c>
    </row>
    <row r="221" spans="1:5" ht="30" customHeight="1">
      <c r="A221" s="508">
        <v>30</v>
      </c>
      <c r="B221" s="503" t="s">
        <v>10379</v>
      </c>
      <c r="C221" s="503" t="s">
        <v>10380</v>
      </c>
      <c r="D221" s="506"/>
      <c r="E221" s="505" t="s">
        <v>193</v>
      </c>
    </row>
    <row r="222" spans="1:5" ht="30" customHeight="1">
      <c r="A222" s="508">
        <v>31</v>
      </c>
      <c r="B222" s="503" t="s">
        <v>10381</v>
      </c>
      <c r="C222" s="503" t="s">
        <v>4425</v>
      </c>
      <c r="D222" s="506"/>
      <c r="E222" s="505" t="s">
        <v>193</v>
      </c>
    </row>
    <row r="223" spans="1:5" ht="30" customHeight="1">
      <c r="A223" s="508">
        <v>32</v>
      </c>
      <c r="B223" s="503" t="s">
        <v>10382</v>
      </c>
      <c r="C223" s="503" t="s">
        <v>7016</v>
      </c>
      <c r="D223" s="506"/>
      <c r="E223" s="505" t="s">
        <v>10383</v>
      </c>
    </row>
    <row r="224" spans="1:5" ht="30" customHeight="1">
      <c r="A224" s="508">
        <v>33</v>
      </c>
      <c r="B224" s="503" t="s">
        <v>10384</v>
      </c>
      <c r="C224" s="503" t="s">
        <v>10385</v>
      </c>
      <c r="D224" s="506"/>
      <c r="E224" s="505" t="s">
        <v>9960</v>
      </c>
    </row>
    <row r="225" spans="1:5" ht="30" customHeight="1">
      <c r="A225" s="508">
        <v>34</v>
      </c>
      <c r="B225" s="503" t="s">
        <v>10386</v>
      </c>
      <c r="C225" s="503" t="s">
        <v>8527</v>
      </c>
      <c r="D225" s="506"/>
      <c r="E225" s="505" t="s">
        <v>8142</v>
      </c>
    </row>
    <row r="226" spans="1:5" ht="30" customHeight="1">
      <c r="A226" s="508">
        <v>35</v>
      </c>
      <c r="B226" s="503" t="s">
        <v>10387</v>
      </c>
      <c r="C226" s="503" t="s">
        <v>4449</v>
      </c>
      <c r="D226" s="506"/>
      <c r="E226" s="505" t="s">
        <v>432</v>
      </c>
    </row>
    <row r="227" spans="1:5" ht="30" customHeight="1">
      <c r="A227" s="508">
        <v>36</v>
      </c>
      <c r="B227" s="503" t="s">
        <v>10388</v>
      </c>
      <c r="C227" s="503" t="s">
        <v>10389</v>
      </c>
      <c r="D227" s="506"/>
      <c r="E227" s="505" t="s">
        <v>432</v>
      </c>
    </row>
    <row r="228" spans="1:5" ht="30" customHeight="1">
      <c r="A228" s="508">
        <v>37</v>
      </c>
      <c r="B228" s="503" t="s">
        <v>10390</v>
      </c>
      <c r="C228" s="503" t="s">
        <v>10391</v>
      </c>
      <c r="D228" s="506"/>
      <c r="E228" s="505" t="s">
        <v>7613</v>
      </c>
    </row>
    <row r="229" spans="1:5" ht="30" customHeight="1">
      <c r="A229" s="508">
        <v>38</v>
      </c>
      <c r="B229" s="503" t="s">
        <v>10392</v>
      </c>
      <c r="C229" s="503" t="s">
        <v>9741</v>
      </c>
      <c r="D229" s="506"/>
      <c r="E229" s="505" t="s">
        <v>7613</v>
      </c>
    </row>
    <row r="230" spans="1:5" ht="30" customHeight="1">
      <c r="A230" s="508">
        <v>39</v>
      </c>
      <c r="B230" s="503" t="s">
        <v>10393</v>
      </c>
      <c r="C230" s="503" t="s">
        <v>9074</v>
      </c>
      <c r="D230" s="506"/>
      <c r="E230" s="505" t="s">
        <v>182</v>
      </c>
    </row>
    <row r="231" spans="1:5" ht="30" customHeight="1">
      <c r="A231" s="508">
        <v>40</v>
      </c>
      <c r="B231" s="503" t="s">
        <v>10394</v>
      </c>
      <c r="C231" s="503" t="s">
        <v>10395</v>
      </c>
      <c r="D231" s="506"/>
      <c r="E231" s="505" t="s">
        <v>182</v>
      </c>
    </row>
    <row r="232" spans="1:5" ht="30" customHeight="1">
      <c r="A232" s="508">
        <v>41</v>
      </c>
      <c r="B232" s="503" t="s">
        <v>10396</v>
      </c>
      <c r="C232" s="503" t="s">
        <v>10397</v>
      </c>
      <c r="D232" s="506"/>
      <c r="E232" s="505" t="s">
        <v>182</v>
      </c>
    </row>
    <row r="233" spans="1:5" ht="30" customHeight="1">
      <c r="A233" s="508">
        <v>42</v>
      </c>
      <c r="B233" s="503" t="s">
        <v>10398</v>
      </c>
      <c r="C233" s="503" t="s">
        <v>586</v>
      </c>
      <c r="D233" s="506"/>
      <c r="E233" s="505" t="s">
        <v>182</v>
      </c>
    </row>
    <row r="234" spans="1:5" ht="30" customHeight="1">
      <c r="A234" s="508">
        <v>43</v>
      </c>
      <c r="B234" s="503" t="s">
        <v>10399</v>
      </c>
      <c r="C234" s="503" t="s">
        <v>6792</v>
      </c>
      <c r="D234" s="506"/>
      <c r="E234" s="505" t="s">
        <v>365</v>
      </c>
    </row>
    <row r="235" spans="1:5" ht="30" customHeight="1">
      <c r="A235" s="508">
        <v>44</v>
      </c>
      <c r="B235" s="503" t="s">
        <v>10400</v>
      </c>
      <c r="C235" s="503" t="s">
        <v>94</v>
      </c>
      <c r="D235" s="506"/>
      <c r="E235" s="505" t="s">
        <v>3272</v>
      </c>
    </row>
    <row r="236" spans="1:5" ht="30" customHeight="1">
      <c r="A236" s="508">
        <v>45</v>
      </c>
      <c r="B236" s="503" t="s">
        <v>10401</v>
      </c>
      <c r="C236" s="503" t="s">
        <v>1348</v>
      </c>
      <c r="D236" s="506"/>
      <c r="E236" s="505" t="s">
        <v>1000</v>
      </c>
    </row>
    <row r="237" spans="1:5" ht="30" customHeight="1">
      <c r="A237" s="508">
        <v>46</v>
      </c>
      <c r="B237" s="503" t="s">
        <v>10402</v>
      </c>
      <c r="C237" s="503" t="s">
        <v>10403</v>
      </c>
      <c r="D237" s="506"/>
      <c r="E237" s="505" t="s">
        <v>193</v>
      </c>
    </row>
    <row r="238" spans="1:5" ht="30" customHeight="1">
      <c r="A238" s="508">
        <v>47</v>
      </c>
      <c r="B238" s="503" t="s">
        <v>10404</v>
      </c>
      <c r="C238" s="503" t="s">
        <v>10405</v>
      </c>
      <c r="D238" s="506"/>
      <c r="E238" s="505" t="s">
        <v>9319</v>
      </c>
    </row>
    <row r="239" spans="1:5" ht="30" customHeight="1">
      <c r="A239" s="508">
        <v>48</v>
      </c>
      <c r="B239" s="503" t="s">
        <v>10406</v>
      </c>
      <c r="C239" s="503" t="s">
        <v>10407</v>
      </c>
      <c r="D239" s="506"/>
      <c r="E239" s="505" t="s">
        <v>10408</v>
      </c>
    </row>
    <row r="240" spans="1:5" ht="30" customHeight="1">
      <c r="A240" s="508">
        <v>49</v>
      </c>
      <c r="B240" s="503" t="s">
        <v>10409</v>
      </c>
      <c r="C240" s="503" t="s">
        <v>10410</v>
      </c>
      <c r="D240" s="506"/>
      <c r="E240" s="505" t="s">
        <v>2786</v>
      </c>
    </row>
    <row r="241" spans="1:5" ht="30" customHeight="1">
      <c r="A241" s="508">
        <v>50</v>
      </c>
      <c r="B241" s="503" t="s">
        <v>10411</v>
      </c>
      <c r="C241" s="503" t="s">
        <v>10412</v>
      </c>
      <c r="D241" s="506"/>
      <c r="E241" s="505" t="s">
        <v>8547</v>
      </c>
    </row>
    <row r="242" spans="1:5" ht="30" customHeight="1">
      <c r="A242" s="508">
        <v>51</v>
      </c>
      <c r="B242" s="503" t="s">
        <v>10413</v>
      </c>
      <c r="C242" s="503" t="s">
        <v>10414</v>
      </c>
      <c r="D242" s="506"/>
      <c r="E242" s="505" t="s">
        <v>21</v>
      </c>
    </row>
    <row r="243" spans="1:5" ht="30" customHeight="1">
      <c r="A243" s="788" t="s">
        <v>549</v>
      </c>
      <c r="B243" s="788"/>
      <c r="C243" s="788" t="s">
        <v>10415</v>
      </c>
      <c r="D243" s="788"/>
      <c r="E243" s="788"/>
    </row>
    <row r="244" spans="1:5" ht="30" customHeight="1">
      <c r="A244" s="497" t="s">
        <v>716</v>
      </c>
      <c r="E244" s="507" t="s">
        <v>9903</v>
      </c>
    </row>
    <row r="245" spans="1:5" ht="30" customHeight="1">
      <c r="A245" s="500" t="s">
        <v>255</v>
      </c>
      <c r="B245" s="500" t="s">
        <v>256</v>
      </c>
      <c r="C245" s="501" t="s">
        <v>257</v>
      </c>
      <c r="D245" s="501" t="s">
        <v>9904</v>
      </c>
      <c r="E245" s="501" t="s">
        <v>258</v>
      </c>
    </row>
    <row r="246" spans="1:5" ht="30" customHeight="1">
      <c r="A246" s="509">
        <v>1</v>
      </c>
      <c r="B246" s="503" t="s">
        <v>10416</v>
      </c>
      <c r="C246" s="503" t="s">
        <v>7570</v>
      </c>
      <c r="D246" s="506"/>
      <c r="E246" s="505" t="s">
        <v>7673</v>
      </c>
    </row>
    <row r="247" spans="1:5" ht="30" customHeight="1">
      <c r="A247" s="509">
        <v>2</v>
      </c>
      <c r="B247" s="503" t="s">
        <v>10417</v>
      </c>
      <c r="C247" s="503" t="s">
        <v>10418</v>
      </c>
      <c r="D247" s="503" t="s">
        <v>10419</v>
      </c>
      <c r="E247" s="505" t="s">
        <v>7673</v>
      </c>
    </row>
    <row r="248" spans="1:5" ht="30" customHeight="1">
      <c r="A248" s="509">
        <v>3</v>
      </c>
      <c r="B248" s="503" t="s">
        <v>10420</v>
      </c>
      <c r="C248" s="503" t="s">
        <v>10421</v>
      </c>
      <c r="D248" s="506"/>
      <c r="E248" s="505" t="s">
        <v>1000</v>
      </c>
    </row>
    <row r="249" spans="1:5" ht="30" customHeight="1">
      <c r="A249" s="509">
        <v>4</v>
      </c>
      <c r="B249" s="503" t="s">
        <v>10422</v>
      </c>
      <c r="C249" s="503" t="s">
        <v>10423</v>
      </c>
      <c r="D249" s="506"/>
      <c r="E249" s="505" t="s">
        <v>9774</v>
      </c>
    </row>
    <row r="250" spans="1:5" ht="30" customHeight="1">
      <c r="A250" s="509">
        <v>5</v>
      </c>
      <c r="B250" s="503" t="s">
        <v>10424</v>
      </c>
      <c r="C250" s="503" t="s">
        <v>10425</v>
      </c>
      <c r="D250" s="503" t="s">
        <v>10426</v>
      </c>
      <c r="E250" s="505" t="s">
        <v>9774</v>
      </c>
    </row>
    <row r="251" spans="1:5" ht="30" customHeight="1">
      <c r="A251" s="509">
        <v>6</v>
      </c>
      <c r="B251" s="503" t="s">
        <v>10427</v>
      </c>
      <c r="C251" s="503" t="s">
        <v>10428</v>
      </c>
      <c r="D251" s="503" t="s">
        <v>10429</v>
      </c>
      <c r="E251" s="505" t="s">
        <v>9774</v>
      </c>
    </row>
    <row r="252" spans="1:5" ht="30" customHeight="1">
      <c r="A252" s="509">
        <v>7</v>
      </c>
      <c r="B252" s="503" t="s">
        <v>10430</v>
      </c>
      <c r="C252" s="503" t="s">
        <v>10431</v>
      </c>
      <c r="D252" s="506"/>
      <c r="E252" s="505" t="s">
        <v>9347</v>
      </c>
    </row>
    <row r="253" spans="1:5" ht="30" customHeight="1">
      <c r="A253" s="509">
        <v>8</v>
      </c>
      <c r="B253" s="503" t="s">
        <v>10432</v>
      </c>
      <c r="C253" s="503" t="s">
        <v>10433</v>
      </c>
      <c r="D253" s="503" t="s">
        <v>10434</v>
      </c>
      <c r="E253" s="505" t="s">
        <v>10435</v>
      </c>
    </row>
    <row r="254" spans="1:5" ht="30" customHeight="1">
      <c r="A254" s="509">
        <v>9</v>
      </c>
      <c r="B254" s="503" t="s">
        <v>10436</v>
      </c>
      <c r="C254" s="503" t="s">
        <v>10437</v>
      </c>
      <c r="D254" s="506"/>
      <c r="E254" s="505" t="s">
        <v>3272</v>
      </c>
    </row>
    <row r="255" spans="1:5" ht="30" customHeight="1">
      <c r="A255" s="509">
        <v>10</v>
      </c>
      <c r="B255" s="503" t="s">
        <v>10438</v>
      </c>
      <c r="C255" s="503" t="s">
        <v>10439</v>
      </c>
      <c r="D255" s="506"/>
      <c r="E255" s="505" t="s">
        <v>9951</v>
      </c>
    </row>
    <row r="256" spans="1:5" ht="30" customHeight="1">
      <c r="A256" s="509">
        <v>11</v>
      </c>
      <c r="B256" s="503" t="s">
        <v>10440</v>
      </c>
      <c r="C256" s="504" t="s">
        <v>10441</v>
      </c>
      <c r="D256" s="503" t="s">
        <v>10442</v>
      </c>
      <c r="E256" s="505" t="s">
        <v>9822</v>
      </c>
    </row>
    <row r="257" spans="1:5" ht="30" customHeight="1">
      <c r="A257" s="509">
        <v>12</v>
      </c>
      <c r="B257" s="503" t="s">
        <v>10443</v>
      </c>
      <c r="C257" s="503" t="s">
        <v>10444</v>
      </c>
      <c r="D257" s="506"/>
      <c r="E257" s="505" t="s">
        <v>1265</v>
      </c>
    </row>
    <row r="258" spans="1:5" ht="30" customHeight="1">
      <c r="A258" s="509">
        <v>13</v>
      </c>
      <c r="B258" s="503" t="s">
        <v>10445</v>
      </c>
      <c r="C258" s="503" t="s">
        <v>10446</v>
      </c>
      <c r="D258" s="503" t="s">
        <v>10447</v>
      </c>
      <c r="E258" s="505" t="s">
        <v>909</v>
      </c>
    </row>
    <row r="259" spans="1:5" ht="30" customHeight="1">
      <c r="A259" s="509">
        <v>14</v>
      </c>
      <c r="B259" s="503" t="s">
        <v>10448</v>
      </c>
      <c r="C259" s="503" t="s">
        <v>10449</v>
      </c>
      <c r="D259" s="506"/>
      <c r="E259" s="505" t="s">
        <v>10450</v>
      </c>
    </row>
    <row r="260" spans="1:5" ht="30" customHeight="1">
      <c r="A260" s="509">
        <v>15</v>
      </c>
      <c r="B260" s="503" t="s">
        <v>10451</v>
      </c>
      <c r="C260" s="503" t="s">
        <v>10452</v>
      </c>
      <c r="D260" s="506"/>
      <c r="E260" s="505" t="s">
        <v>10453</v>
      </c>
    </row>
    <row r="261" spans="1:5" ht="30" customHeight="1">
      <c r="A261" s="509">
        <v>16</v>
      </c>
      <c r="B261" s="503" t="s">
        <v>10454</v>
      </c>
      <c r="C261" s="503" t="s">
        <v>10455</v>
      </c>
      <c r="D261" s="506"/>
      <c r="E261" s="505" t="s">
        <v>9960</v>
      </c>
    </row>
    <row r="262" spans="1:5" ht="50.1" customHeight="1">
      <c r="A262" s="509">
        <v>17</v>
      </c>
      <c r="B262" s="503" t="s">
        <v>10456</v>
      </c>
      <c r="C262" s="503" t="s">
        <v>10457</v>
      </c>
      <c r="D262" s="506"/>
      <c r="E262" s="505" t="s">
        <v>5550</v>
      </c>
    </row>
    <row r="263" spans="1:5" ht="50.1" customHeight="1">
      <c r="A263" s="509">
        <v>18</v>
      </c>
      <c r="B263" s="503" t="s">
        <v>10458</v>
      </c>
      <c r="C263" s="503" t="s">
        <v>10459</v>
      </c>
      <c r="D263" s="506"/>
      <c r="E263" s="505" t="s">
        <v>8657</v>
      </c>
    </row>
    <row r="264" spans="1:5" ht="30" customHeight="1">
      <c r="A264" s="509">
        <v>19</v>
      </c>
      <c r="B264" s="503" t="s">
        <v>10460</v>
      </c>
      <c r="C264" s="503" t="s">
        <v>10461</v>
      </c>
      <c r="D264" s="506"/>
      <c r="E264" s="505" t="s">
        <v>9951</v>
      </c>
    </row>
    <row r="265" spans="1:5" ht="30" customHeight="1">
      <c r="A265" s="509">
        <v>20</v>
      </c>
      <c r="B265" s="503" t="s">
        <v>10462</v>
      </c>
      <c r="C265" s="503" t="s">
        <v>10463</v>
      </c>
      <c r="D265" s="506"/>
      <c r="E265" s="505" t="s">
        <v>5355</v>
      </c>
    </row>
    <row r="266" spans="1:5" ht="30" customHeight="1">
      <c r="A266" s="509">
        <v>21</v>
      </c>
      <c r="B266" s="503" t="s">
        <v>10464</v>
      </c>
      <c r="C266" s="503" t="s">
        <v>4784</v>
      </c>
      <c r="D266" s="506"/>
      <c r="E266" s="505" t="s">
        <v>10465</v>
      </c>
    </row>
    <row r="267" spans="1:5" ht="50.1" customHeight="1">
      <c r="A267" s="509">
        <v>22</v>
      </c>
      <c r="B267" s="503" t="s">
        <v>10466</v>
      </c>
      <c r="C267" s="503" t="s">
        <v>10467</v>
      </c>
      <c r="D267" s="506"/>
      <c r="E267" s="505" t="s">
        <v>9816</v>
      </c>
    </row>
    <row r="268" spans="1:5" ht="30" customHeight="1">
      <c r="A268" s="509">
        <v>23</v>
      </c>
      <c r="B268" s="503" t="s">
        <v>10468</v>
      </c>
      <c r="C268" s="503" t="s">
        <v>10469</v>
      </c>
      <c r="D268" s="506"/>
      <c r="E268" s="505" t="s">
        <v>9816</v>
      </c>
    </row>
    <row r="269" spans="1:5" ht="30" customHeight="1">
      <c r="A269" s="509">
        <v>24</v>
      </c>
      <c r="B269" s="503" t="s">
        <v>10470</v>
      </c>
      <c r="C269" s="503" t="s">
        <v>10471</v>
      </c>
      <c r="D269" s="506"/>
      <c r="E269" s="505" t="s">
        <v>10472</v>
      </c>
    </row>
    <row r="270" spans="1:5" ht="30" customHeight="1">
      <c r="A270" s="509">
        <v>25</v>
      </c>
      <c r="B270" s="503" t="s">
        <v>10473</v>
      </c>
      <c r="C270" s="503" t="s">
        <v>10474</v>
      </c>
      <c r="D270" s="506"/>
      <c r="E270" s="505" t="s">
        <v>8485</v>
      </c>
    </row>
    <row r="271" spans="1:5" ht="30" customHeight="1">
      <c r="A271" s="509">
        <v>26</v>
      </c>
      <c r="B271" s="503" t="s">
        <v>10475</v>
      </c>
      <c r="C271" s="503" t="s">
        <v>10476</v>
      </c>
      <c r="D271" s="506"/>
      <c r="E271" s="505" t="s">
        <v>10477</v>
      </c>
    </row>
    <row r="272" spans="1:5" ht="120" customHeight="1">
      <c r="A272" s="509">
        <v>27</v>
      </c>
      <c r="B272" s="503" t="s">
        <v>10478</v>
      </c>
      <c r="C272" s="503" t="s">
        <v>10479</v>
      </c>
      <c r="D272" s="506"/>
      <c r="E272" s="505" t="s">
        <v>10354</v>
      </c>
    </row>
    <row r="273" spans="1:5" ht="30" customHeight="1">
      <c r="A273" s="509">
        <v>28</v>
      </c>
      <c r="B273" s="503" t="s">
        <v>10480</v>
      </c>
      <c r="C273" s="503" t="s">
        <v>10481</v>
      </c>
      <c r="D273" s="506"/>
      <c r="E273" s="505" t="s">
        <v>10354</v>
      </c>
    </row>
    <row r="274" spans="1:5" ht="30" customHeight="1">
      <c r="A274" s="509">
        <v>29</v>
      </c>
      <c r="B274" s="503" t="s">
        <v>10482</v>
      </c>
      <c r="C274" s="503" t="s">
        <v>10483</v>
      </c>
      <c r="D274" s="506"/>
      <c r="E274" s="505" t="s">
        <v>10484</v>
      </c>
    </row>
    <row r="275" spans="1:5" ht="30" customHeight="1">
      <c r="A275" s="509">
        <v>30</v>
      </c>
      <c r="B275" s="503" t="s">
        <v>10485</v>
      </c>
      <c r="C275" s="503" t="s">
        <v>10486</v>
      </c>
      <c r="D275" s="506"/>
      <c r="E275" s="505" t="s">
        <v>9310</v>
      </c>
    </row>
    <row r="276" spans="1:5" ht="30" customHeight="1">
      <c r="A276" s="509">
        <v>31</v>
      </c>
      <c r="B276" s="503" t="s">
        <v>10487</v>
      </c>
      <c r="C276" s="503" t="s">
        <v>10488</v>
      </c>
      <c r="D276" s="506"/>
      <c r="E276" s="505" t="s">
        <v>9310</v>
      </c>
    </row>
    <row r="277" spans="1:5" ht="30" customHeight="1">
      <c r="A277" s="509">
        <v>32</v>
      </c>
      <c r="B277" s="510" t="s">
        <v>10489</v>
      </c>
      <c r="C277" s="503" t="s">
        <v>10490</v>
      </c>
      <c r="D277" s="506"/>
      <c r="E277" s="505" t="s">
        <v>9310</v>
      </c>
    </row>
    <row r="278" spans="1:5" ht="30" customHeight="1">
      <c r="A278" s="509">
        <v>33</v>
      </c>
      <c r="B278" s="503" t="s">
        <v>10491</v>
      </c>
      <c r="C278" s="503" t="s">
        <v>10492</v>
      </c>
      <c r="D278" s="506"/>
      <c r="E278" s="505" t="s">
        <v>10493</v>
      </c>
    </row>
    <row r="279" spans="1:5" ht="30" customHeight="1">
      <c r="A279" s="509">
        <v>34</v>
      </c>
      <c r="B279" s="503" t="s">
        <v>10494</v>
      </c>
      <c r="C279" s="503" t="s">
        <v>10495</v>
      </c>
      <c r="D279" s="506"/>
      <c r="E279" s="505" t="s">
        <v>10496</v>
      </c>
    </row>
    <row r="280" spans="1:5" ht="30" customHeight="1">
      <c r="A280" s="509">
        <v>35</v>
      </c>
      <c r="B280" s="503" t="s">
        <v>10497</v>
      </c>
      <c r="C280" s="503" t="s">
        <v>10498</v>
      </c>
      <c r="D280" s="506"/>
      <c r="E280" s="505" t="s">
        <v>1589</v>
      </c>
    </row>
    <row r="281" spans="1:5" ht="30" customHeight="1">
      <c r="A281" s="509">
        <v>36</v>
      </c>
      <c r="B281" s="503" t="s">
        <v>10499</v>
      </c>
      <c r="C281" s="503" t="s">
        <v>10500</v>
      </c>
      <c r="D281" s="506"/>
      <c r="E281" s="505" t="s">
        <v>1589</v>
      </c>
    </row>
    <row r="282" spans="1:5" ht="30" customHeight="1">
      <c r="A282" s="509">
        <v>37</v>
      </c>
      <c r="B282" s="503" t="s">
        <v>10501</v>
      </c>
      <c r="C282" s="503" t="s">
        <v>4845</v>
      </c>
      <c r="D282" s="506"/>
      <c r="E282" s="505" t="s">
        <v>8205</v>
      </c>
    </row>
    <row r="283" spans="1:5" ht="69.95" customHeight="1">
      <c r="A283" s="509">
        <v>38</v>
      </c>
      <c r="B283" s="503" t="s">
        <v>10502</v>
      </c>
      <c r="C283" s="503" t="s">
        <v>10503</v>
      </c>
      <c r="D283" s="506"/>
      <c r="E283" s="505" t="s">
        <v>9845</v>
      </c>
    </row>
    <row r="284" spans="1:5" ht="50.1" customHeight="1">
      <c r="A284" s="509">
        <v>39</v>
      </c>
      <c r="B284" s="503" t="s">
        <v>10504</v>
      </c>
      <c r="C284" s="503" t="s">
        <v>10505</v>
      </c>
      <c r="D284" s="506"/>
      <c r="E284" s="505" t="s">
        <v>9845</v>
      </c>
    </row>
    <row r="285" spans="1:5" ht="50.1" customHeight="1">
      <c r="A285" s="509">
        <v>40</v>
      </c>
      <c r="B285" s="503" t="s">
        <v>10506</v>
      </c>
      <c r="C285" s="503" t="s">
        <v>10507</v>
      </c>
      <c r="D285" s="503" t="s">
        <v>10508</v>
      </c>
      <c r="E285" s="505" t="s">
        <v>9960</v>
      </c>
    </row>
    <row r="286" spans="1:5" ht="30" customHeight="1">
      <c r="A286" s="509">
        <v>41</v>
      </c>
      <c r="B286" s="503" t="s">
        <v>10509</v>
      </c>
      <c r="C286" s="503" t="s">
        <v>10510</v>
      </c>
      <c r="D286" s="506"/>
      <c r="E286" s="505" t="s">
        <v>9822</v>
      </c>
    </row>
    <row r="287" spans="1:5" ht="30" customHeight="1">
      <c r="A287" s="509">
        <v>42</v>
      </c>
      <c r="B287" s="503" t="s">
        <v>10511</v>
      </c>
      <c r="C287" s="503" t="s">
        <v>10512</v>
      </c>
      <c r="D287" s="506"/>
      <c r="E287" s="505" t="s">
        <v>10513</v>
      </c>
    </row>
    <row r="288" spans="1:5" ht="30" customHeight="1">
      <c r="A288" s="509">
        <v>43</v>
      </c>
      <c r="B288" s="503" t="s">
        <v>10514</v>
      </c>
      <c r="C288" s="503" t="s">
        <v>10515</v>
      </c>
      <c r="D288" s="503" t="s">
        <v>10516</v>
      </c>
      <c r="E288" s="505" t="s">
        <v>10517</v>
      </c>
    </row>
    <row r="289" spans="1:5" ht="30" customHeight="1">
      <c r="A289" s="509">
        <v>44</v>
      </c>
      <c r="B289" s="503" t="s">
        <v>10518</v>
      </c>
      <c r="C289" s="503" t="s">
        <v>10515</v>
      </c>
      <c r="D289" s="503" t="s">
        <v>10519</v>
      </c>
      <c r="E289" s="505" t="s">
        <v>10517</v>
      </c>
    </row>
    <row r="290" spans="1:5" ht="30" customHeight="1">
      <c r="A290" s="509">
        <v>45</v>
      </c>
      <c r="B290" s="503" t="s">
        <v>10520</v>
      </c>
      <c r="C290" s="503" t="s">
        <v>10521</v>
      </c>
      <c r="D290" s="506"/>
      <c r="E290" s="505" t="s">
        <v>1523</v>
      </c>
    </row>
    <row r="291" spans="1:5" ht="30" customHeight="1">
      <c r="A291" s="509">
        <v>46</v>
      </c>
      <c r="B291" s="503" t="s">
        <v>10522</v>
      </c>
      <c r="C291" s="503" t="s">
        <v>10523</v>
      </c>
      <c r="D291" s="506"/>
      <c r="E291" s="505" t="s">
        <v>1285</v>
      </c>
    </row>
    <row r="292" spans="1:5" ht="30" customHeight="1">
      <c r="A292" s="509">
        <v>47</v>
      </c>
      <c r="B292" s="503" t="s">
        <v>10524</v>
      </c>
      <c r="C292" s="503" t="s">
        <v>10525</v>
      </c>
      <c r="D292" s="506"/>
      <c r="E292" s="505" t="s">
        <v>768</v>
      </c>
    </row>
    <row r="293" spans="1:5" ht="30" customHeight="1">
      <c r="A293" s="509">
        <v>48</v>
      </c>
      <c r="B293" s="503" t="s">
        <v>10526</v>
      </c>
      <c r="C293" s="503" t="s">
        <v>3894</v>
      </c>
      <c r="D293" s="506"/>
      <c r="E293" s="505" t="s">
        <v>768</v>
      </c>
    </row>
    <row r="294" spans="1:5" ht="30" customHeight="1">
      <c r="A294" s="509">
        <v>49</v>
      </c>
      <c r="B294" s="503" t="s">
        <v>10527</v>
      </c>
      <c r="C294" s="503" t="s">
        <v>10528</v>
      </c>
      <c r="D294" s="506"/>
      <c r="E294" s="505" t="s">
        <v>1265</v>
      </c>
    </row>
    <row r="295" spans="1:5" ht="30" customHeight="1">
      <c r="A295" s="509">
        <v>50</v>
      </c>
      <c r="B295" s="503" t="s">
        <v>10529</v>
      </c>
      <c r="C295" s="503" t="s">
        <v>10530</v>
      </c>
      <c r="D295" s="503" t="s">
        <v>10531</v>
      </c>
      <c r="E295" s="505" t="s">
        <v>1202</v>
      </c>
    </row>
    <row r="296" spans="1:5" ht="50.1" customHeight="1">
      <c r="A296" s="509">
        <v>51</v>
      </c>
      <c r="B296" s="503" t="s">
        <v>10532</v>
      </c>
      <c r="C296" s="503" t="s">
        <v>10533</v>
      </c>
      <c r="D296" s="506"/>
      <c r="E296" s="505" t="s">
        <v>9867</v>
      </c>
    </row>
    <row r="297" spans="1:5" ht="30" customHeight="1">
      <c r="A297" s="509">
        <v>52</v>
      </c>
      <c r="B297" s="503" t="s">
        <v>10534</v>
      </c>
      <c r="C297" s="503" t="s">
        <v>10535</v>
      </c>
      <c r="D297" s="506"/>
      <c r="E297" s="505" t="s">
        <v>9867</v>
      </c>
    </row>
    <row r="298" spans="1:5" ht="30" customHeight="1">
      <c r="A298" s="509">
        <v>53</v>
      </c>
      <c r="B298" s="503" t="s">
        <v>10536</v>
      </c>
      <c r="C298" s="503" t="s">
        <v>10537</v>
      </c>
      <c r="D298" s="506"/>
      <c r="E298" s="505" t="s">
        <v>9867</v>
      </c>
    </row>
    <row r="299" spans="1:5" ht="30" customHeight="1">
      <c r="A299" s="509">
        <v>54</v>
      </c>
      <c r="B299" s="503" t="s">
        <v>10538</v>
      </c>
      <c r="C299" s="503" t="s">
        <v>10539</v>
      </c>
      <c r="D299" s="503" t="s">
        <v>10540</v>
      </c>
      <c r="E299" s="505" t="s">
        <v>10541</v>
      </c>
    </row>
    <row r="300" spans="1:5" ht="30" customHeight="1">
      <c r="A300" s="509">
        <v>55</v>
      </c>
      <c r="B300" s="503" t="s">
        <v>10542</v>
      </c>
      <c r="C300" s="503" t="s">
        <v>10543</v>
      </c>
      <c r="D300" s="506"/>
      <c r="E300" s="505" t="s">
        <v>10544</v>
      </c>
    </row>
    <row r="301" spans="1:5" ht="30" customHeight="1">
      <c r="A301" s="509">
        <v>56</v>
      </c>
      <c r="B301" s="503" t="s">
        <v>10545</v>
      </c>
      <c r="C301" s="503" t="s">
        <v>10546</v>
      </c>
      <c r="D301" s="506"/>
      <c r="E301" s="505" t="s">
        <v>10544</v>
      </c>
    </row>
    <row r="302" spans="1:5" ht="30" customHeight="1">
      <c r="A302" s="509">
        <v>57</v>
      </c>
      <c r="B302" s="503" t="s">
        <v>10547</v>
      </c>
      <c r="C302" s="503" t="s">
        <v>10548</v>
      </c>
      <c r="D302" s="503" t="s">
        <v>10549</v>
      </c>
      <c r="E302" s="505" t="s">
        <v>10550</v>
      </c>
    </row>
    <row r="303" spans="1:5" ht="30" customHeight="1">
      <c r="A303" s="509">
        <v>58</v>
      </c>
      <c r="B303" s="503" t="s">
        <v>10551</v>
      </c>
      <c r="C303" s="503" t="s">
        <v>10552</v>
      </c>
      <c r="D303" s="503" t="s">
        <v>10553</v>
      </c>
      <c r="E303" s="505" t="s">
        <v>10554</v>
      </c>
    </row>
    <row r="304" spans="1:5" ht="30" customHeight="1">
      <c r="A304" s="509">
        <v>59</v>
      </c>
      <c r="B304" s="503" t="s">
        <v>10555</v>
      </c>
      <c r="C304" s="503" t="s">
        <v>10556</v>
      </c>
      <c r="D304" s="506"/>
      <c r="E304" s="505" t="s">
        <v>10554</v>
      </c>
    </row>
    <row r="305" spans="1:5" ht="30" customHeight="1">
      <c r="A305" s="509">
        <v>60</v>
      </c>
      <c r="B305" s="503" t="s">
        <v>10557</v>
      </c>
      <c r="C305" s="503" t="s">
        <v>10558</v>
      </c>
      <c r="D305" s="503" t="s">
        <v>10559</v>
      </c>
      <c r="E305" s="505" t="s">
        <v>9877</v>
      </c>
    </row>
    <row r="306" spans="1:5" ht="30" customHeight="1">
      <c r="A306" s="509">
        <v>61</v>
      </c>
      <c r="B306" s="503" t="s">
        <v>10560</v>
      </c>
      <c r="C306" s="503" t="s">
        <v>10561</v>
      </c>
      <c r="D306" s="503" t="s">
        <v>10562</v>
      </c>
      <c r="E306" s="505" t="s">
        <v>8649</v>
      </c>
    </row>
    <row r="307" spans="1:5" ht="30" customHeight="1">
      <c r="A307" s="509">
        <v>62</v>
      </c>
      <c r="B307" s="503" t="s">
        <v>10563</v>
      </c>
      <c r="C307" s="503" t="s">
        <v>10564</v>
      </c>
      <c r="D307" s="506"/>
      <c r="E307" s="505" t="s">
        <v>10565</v>
      </c>
    </row>
    <row r="308" spans="1:5" ht="69.95" customHeight="1">
      <c r="A308" s="509">
        <v>63</v>
      </c>
      <c r="B308" s="503" t="s">
        <v>10566</v>
      </c>
      <c r="C308" s="503" t="s">
        <v>10567</v>
      </c>
      <c r="D308" s="506"/>
      <c r="E308" s="505" t="s">
        <v>1265</v>
      </c>
    </row>
    <row r="309" spans="1:5" ht="30" customHeight="1">
      <c r="A309" s="509">
        <v>64</v>
      </c>
      <c r="B309" s="503" t="s">
        <v>10568</v>
      </c>
      <c r="C309" s="503" t="s">
        <v>10569</v>
      </c>
      <c r="D309" s="506"/>
      <c r="E309" s="505" t="s">
        <v>1265</v>
      </c>
    </row>
    <row r="310" spans="1:5" ht="30" customHeight="1">
      <c r="A310" s="509">
        <v>65</v>
      </c>
      <c r="B310" s="503" t="s">
        <v>10570</v>
      </c>
      <c r="C310" s="503" t="s">
        <v>10571</v>
      </c>
      <c r="D310" s="506"/>
      <c r="E310" s="505" t="s">
        <v>1265</v>
      </c>
    </row>
    <row r="311" spans="1:5" ht="30" customHeight="1">
      <c r="A311" s="509">
        <v>66</v>
      </c>
      <c r="B311" s="503" t="s">
        <v>10572</v>
      </c>
      <c r="C311" s="503" t="s">
        <v>10573</v>
      </c>
      <c r="D311" s="506"/>
      <c r="E311" s="505" t="s">
        <v>8584</v>
      </c>
    </row>
    <row r="312" spans="1:5" ht="69.95" customHeight="1">
      <c r="A312" s="509">
        <v>67</v>
      </c>
      <c r="B312" s="503" t="s">
        <v>10574</v>
      </c>
      <c r="C312" s="503" t="s">
        <v>10575</v>
      </c>
      <c r="D312" s="503" t="s">
        <v>10576</v>
      </c>
      <c r="E312" s="505" t="s">
        <v>8584</v>
      </c>
    </row>
    <row r="313" spans="1:5" ht="30" customHeight="1">
      <c r="A313" s="509">
        <v>68</v>
      </c>
      <c r="B313" s="503" t="s">
        <v>10577</v>
      </c>
      <c r="C313" s="503" t="s">
        <v>10578</v>
      </c>
      <c r="D313" s="506"/>
      <c r="E313" s="505" t="s">
        <v>10579</v>
      </c>
    </row>
    <row r="314" spans="1:5" ht="30" customHeight="1">
      <c r="A314" s="788" t="s">
        <v>549</v>
      </c>
      <c r="B314" s="788"/>
      <c r="C314" s="788" t="s">
        <v>10580</v>
      </c>
      <c r="D314" s="788"/>
      <c r="E314" s="788"/>
    </row>
    <row r="315" spans="1:5" ht="30" customHeight="1">
      <c r="A315" s="789" t="s">
        <v>10581</v>
      </c>
      <c r="B315" s="790"/>
      <c r="C315" s="789" t="s">
        <v>10582</v>
      </c>
      <c r="D315" s="791"/>
      <c r="E315" s="790"/>
    </row>
  </sheetData>
  <mergeCells count="11">
    <mergeCell ref="A314:B314"/>
    <mergeCell ref="C314:E314"/>
    <mergeCell ref="A315:B315"/>
    <mergeCell ref="C315:E315"/>
    <mergeCell ref="A1:E1"/>
    <mergeCell ref="A98:B98"/>
    <mergeCell ref="C98:E98"/>
    <mergeCell ref="A189:B189"/>
    <mergeCell ref="C189:E189"/>
    <mergeCell ref="A243:B243"/>
    <mergeCell ref="C243:E243"/>
  </mergeCells>
  <phoneticPr fontId="3" type="noConversion"/>
  <printOptions horizontalCentered="1"/>
  <pageMargins left="0.19685039370078741" right="0.19685039370078741" top="0.59055118110236227" bottom="0.39370078740157483" header="0.19685039370078741" footer="0.19685039370078741"/>
  <pageSetup paperSize="9" orientation="portrait" verticalDpi="0" r:id="rId1"/>
  <headerFooter>
    <oddFooter>&amp;C-&amp;P&amp;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322"/>
  <sheetViews>
    <sheetView workbookViewId="0">
      <selection sqref="A1:E1"/>
    </sheetView>
  </sheetViews>
  <sheetFormatPr defaultRowHeight="16.5"/>
  <cols>
    <col min="1" max="1" width="4.625" customWidth="1"/>
    <col min="2" max="2" width="30.625" customWidth="1"/>
    <col min="3" max="4" width="20.625" customWidth="1"/>
    <col min="5" max="5" width="13.625" customWidth="1"/>
  </cols>
  <sheetData>
    <row r="1" spans="1:5" ht="31.5">
      <c r="A1" s="792" t="s">
        <v>11316</v>
      </c>
      <c r="B1" s="792"/>
      <c r="C1" s="792"/>
      <c r="D1" s="792"/>
      <c r="E1" s="792"/>
    </row>
    <row r="3" spans="1:5" ht="30" customHeight="1">
      <c r="A3" s="497" t="s">
        <v>10588</v>
      </c>
      <c r="C3" s="498"/>
      <c r="D3" s="499"/>
      <c r="E3" s="499" t="s">
        <v>10589</v>
      </c>
    </row>
    <row r="4" spans="1:5" ht="30" customHeight="1">
      <c r="A4" s="511" t="s">
        <v>3</v>
      </c>
      <c r="B4" s="511" t="s">
        <v>4</v>
      </c>
      <c r="C4" s="512" t="s">
        <v>5</v>
      </c>
      <c r="D4" s="512" t="s">
        <v>4343</v>
      </c>
      <c r="E4" s="512" t="s">
        <v>6</v>
      </c>
    </row>
    <row r="5" spans="1:5" ht="30" customHeight="1">
      <c r="A5" s="505">
        <v>1</v>
      </c>
      <c r="B5" s="503" t="s">
        <v>10590</v>
      </c>
      <c r="C5" s="503" t="s">
        <v>10591</v>
      </c>
      <c r="D5" s="503" t="s">
        <v>10592</v>
      </c>
      <c r="E5" s="503" t="s">
        <v>10593</v>
      </c>
    </row>
    <row r="6" spans="1:5" ht="30" customHeight="1">
      <c r="A6" s="505">
        <v>2</v>
      </c>
      <c r="B6" s="503" t="s">
        <v>10594</v>
      </c>
      <c r="C6" s="503" t="s">
        <v>10595</v>
      </c>
      <c r="D6" s="506"/>
      <c r="E6" s="503" t="s">
        <v>190</v>
      </c>
    </row>
    <row r="7" spans="1:5" ht="30" customHeight="1">
      <c r="A7" s="505">
        <v>3</v>
      </c>
      <c r="B7" s="503" t="s">
        <v>10596</v>
      </c>
      <c r="C7" s="503" t="s">
        <v>9230</v>
      </c>
      <c r="D7" s="506"/>
      <c r="E7" s="503" t="s">
        <v>190</v>
      </c>
    </row>
    <row r="8" spans="1:5" ht="30" customHeight="1">
      <c r="A8" s="505">
        <v>4</v>
      </c>
      <c r="B8" s="503" t="s">
        <v>10597</v>
      </c>
      <c r="C8" s="503" t="s">
        <v>10598</v>
      </c>
      <c r="D8" s="506"/>
      <c r="E8" s="503" t="s">
        <v>190</v>
      </c>
    </row>
    <row r="9" spans="1:5" ht="30" customHeight="1">
      <c r="A9" s="505">
        <v>5</v>
      </c>
      <c r="B9" s="503" t="s">
        <v>10599</v>
      </c>
      <c r="C9" s="503" t="s">
        <v>10600</v>
      </c>
      <c r="D9" s="503" t="s">
        <v>10601</v>
      </c>
      <c r="E9" s="503" t="s">
        <v>1432</v>
      </c>
    </row>
    <row r="10" spans="1:5" ht="30" customHeight="1">
      <c r="A10" s="505">
        <v>6</v>
      </c>
      <c r="B10" s="503" t="s">
        <v>10602</v>
      </c>
      <c r="C10" s="503" t="s">
        <v>10603</v>
      </c>
      <c r="D10" s="503" t="s">
        <v>10604</v>
      </c>
      <c r="E10" s="503" t="s">
        <v>10605</v>
      </c>
    </row>
    <row r="11" spans="1:5" ht="30" customHeight="1">
      <c r="A11" s="505">
        <v>7</v>
      </c>
      <c r="B11" s="503" t="s">
        <v>10606</v>
      </c>
      <c r="C11" s="503" t="s">
        <v>10607</v>
      </c>
      <c r="D11" s="506"/>
      <c r="E11" s="503" t="s">
        <v>10608</v>
      </c>
    </row>
    <row r="12" spans="1:5" ht="50.1" customHeight="1">
      <c r="A12" s="505">
        <v>8</v>
      </c>
      <c r="B12" s="503" t="s">
        <v>10609</v>
      </c>
      <c r="C12" s="503" t="s">
        <v>10610</v>
      </c>
      <c r="D12" s="506"/>
      <c r="E12" s="503" t="s">
        <v>10611</v>
      </c>
    </row>
    <row r="13" spans="1:5" ht="30" customHeight="1">
      <c r="A13" s="505">
        <v>9</v>
      </c>
      <c r="B13" s="513" t="s">
        <v>10612</v>
      </c>
      <c r="C13" s="513" t="s">
        <v>9939</v>
      </c>
      <c r="D13" s="514"/>
      <c r="E13" s="513" t="s">
        <v>10593</v>
      </c>
    </row>
    <row r="14" spans="1:5" ht="50.1" customHeight="1">
      <c r="A14" s="505">
        <v>10</v>
      </c>
      <c r="B14" s="513" t="s">
        <v>10613</v>
      </c>
      <c r="C14" s="513" t="s">
        <v>6889</v>
      </c>
      <c r="D14" s="514"/>
      <c r="E14" s="513" t="s">
        <v>10593</v>
      </c>
    </row>
    <row r="15" spans="1:5" ht="30" customHeight="1">
      <c r="A15" s="505">
        <v>11</v>
      </c>
      <c r="B15" s="513" t="s">
        <v>10614</v>
      </c>
      <c r="C15" s="513" t="s">
        <v>10615</v>
      </c>
      <c r="D15" s="513" t="s">
        <v>10616</v>
      </c>
      <c r="E15" s="513" t="s">
        <v>10593</v>
      </c>
    </row>
    <row r="16" spans="1:5" ht="30" customHeight="1">
      <c r="A16" s="505">
        <v>12</v>
      </c>
      <c r="B16" s="513" t="s">
        <v>10617</v>
      </c>
      <c r="C16" s="513" t="s">
        <v>10618</v>
      </c>
      <c r="D16" s="513" t="s">
        <v>10619</v>
      </c>
      <c r="E16" s="513" t="s">
        <v>909</v>
      </c>
    </row>
    <row r="17" spans="1:5" ht="30" customHeight="1">
      <c r="A17" s="505">
        <v>13</v>
      </c>
      <c r="B17" s="513" t="s">
        <v>10620</v>
      </c>
      <c r="C17" s="513" t="s">
        <v>9261</v>
      </c>
      <c r="D17" s="513" t="s">
        <v>7112</v>
      </c>
      <c r="E17" s="513" t="s">
        <v>909</v>
      </c>
    </row>
    <row r="18" spans="1:5" ht="30" customHeight="1">
      <c r="A18" s="505">
        <v>14</v>
      </c>
      <c r="B18" s="513" t="s">
        <v>10621</v>
      </c>
      <c r="C18" s="513" t="s">
        <v>10622</v>
      </c>
      <c r="D18" s="513" t="s">
        <v>10623</v>
      </c>
      <c r="E18" s="513" t="s">
        <v>909</v>
      </c>
    </row>
    <row r="19" spans="1:5" ht="30" customHeight="1">
      <c r="A19" s="505">
        <v>15</v>
      </c>
      <c r="B19" s="513" t="s">
        <v>10624</v>
      </c>
      <c r="C19" s="513" t="s">
        <v>10625</v>
      </c>
      <c r="D19" s="514"/>
      <c r="E19" s="513" t="s">
        <v>909</v>
      </c>
    </row>
    <row r="20" spans="1:5" ht="30" customHeight="1">
      <c r="A20" s="505">
        <v>16</v>
      </c>
      <c r="B20" s="513" t="s">
        <v>10626</v>
      </c>
      <c r="C20" s="513" t="s">
        <v>9263</v>
      </c>
      <c r="D20" s="514"/>
      <c r="E20" s="513" t="s">
        <v>10627</v>
      </c>
    </row>
    <row r="21" spans="1:5" ht="30" customHeight="1">
      <c r="A21" s="505">
        <v>17</v>
      </c>
      <c r="B21" s="513" t="s">
        <v>10628</v>
      </c>
      <c r="C21" s="513" t="s">
        <v>10126</v>
      </c>
      <c r="D21" s="514"/>
      <c r="E21" s="513" t="s">
        <v>9623</v>
      </c>
    </row>
    <row r="22" spans="1:5" ht="30" customHeight="1">
      <c r="A22" s="505">
        <v>18</v>
      </c>
      <c r="B22" s="513" t="s">
        <v>10629</v>
      </c>
      <c r="C22" s="513" t="s">
        <v>10630</v>
      </c>
      <c r="D22" s="514"/>
      <c r="E22" s="513" t="s">
        <v>97</v>
      </c>
    </row>
    <row r="23" spans="1:5" ht="30" customHeight="1">
      <c r="A23" s="505">
        <v>19</v>
      </c>
      <c r="B23" s="513" t="s">
        <v>10631</v>
      </c>
      <c r="C23" s="513" t="s">
        <v>10632</v>
      </c>
      <c r="D23" s="514"/>
      <c r="E23" s="513" t="s">
        <v>10633</v>
      </c>
    </row>
    <row r="24" spans="1:5" ht="30" customHeight="1">
      <c r="A24" s="505">
        <v>20</v>
      </c>
      <c r="B24" s="513" t="s">
        <v>10634</v>
      </c>
      <c r="C24" s="513" t="s">
        <v>10635</v>
      </c>
      <c r="D24" s="514"/>
      <c r="E24" s="513" t="s">
        <v>1068</v>
      </c>
    </row>
    <row r="25" spans="1:5" ht="30" customHeight="1">
      <c r="A25" s="505">
        <v>21</v>
      </c>
      <c r="B25" s="503" t="s">
        <v>10636</v>
      </c>
      <c r="C25" s="503" t="s">
        <v>10637</v>
      </c>
      <c r="D25" s="506"/>
      <c r="E25" s="503" t="s">
        <v>4045</v>
      </c>
    </row>
    <row r="26" spans="1:5" ht="30" customHeight="1">
      <c r="A26" s="505">
        <v>22</v>
      </c>
      <c r="B26" s="503" t="s">
        <v>10638</v>
      </c>
      <c r="C26" s="503" t="s">
        <v>10639</v>
      </c>
      <c r="D26" s="503" t="s">
        <v>1045</v>
      </c>
      <c r="E26" s="503" t="s">
        <v>1432</v>
      </c>
    </row>
    <row r="27" spans="1:5" ht="30" customHeight="1">
      <c r="A27" s="505">
        <v>23</v>
      </c>
      <c r="B27" s="503" t="s">
        <v>10640</v>
      </c>
      <c r="C27" s="503" t="s">
        <v>10641</v>
      </c>
      <c r="D27" s="503" t="s">
        <v>10642</v>
      </c>
      <c r="E27" s="503" t="s">
        <v>1432</v>
      </c>
    </row>
    <row r="28" spans="1:5" ht="30" customHeight="1">
      <c r="A28" s="505">
        <v>24</v>
      </c>
      <c r="B28" s="503" t="s">
        <v>10643</v>
      </c>
      <c r="C28" s="503" t="s">
        <v>10644</v>
      </c>
      <c r="D28" s="506"/>
      <c r="E28" s="503" t="s">
        <v>10645</v>
      </c>
    </row>
    <row r="29" spans="1:5" ht="30" customHeight="1">
      <c r="A29" s="505">
        <v>25</v>
      </c>
      <c r="B29" s="503" t="s">
        <v>10646</v>
      </c>
      <c r="C29" s="503" t="s">
        <v>10647</v>
      </c>
      <c r="D29" s="506"/>
      <c r="E29" s="503" t="s">
        <v>10453</v>
      </c>
    </row>
    <row r="30" spans="1:5" ht="30" customHeight="1">
      <c r="A30" s="505">
        <v>26</v>
      </c>
      <c r="B30" s="503" t="s">
        <v>10648</v>
      </c>
      <c r="C30" s="503" t="s">
        <v>10649</v>
      </c>
      <c r="D30" s="506"/>
      <c r="E30" s="503" t="s">
        <v>10453</v>
      </c>
    </row>
    <row r="31" spans="1:5" ht="30" customHeight="1">
      <c r="A31" s="505">
        <v>27</v>
      </c>
      <c r="B31" s="503" t="s">
        <v>10650</v>
      </c>
      <c r="C31" s="503" t="s">
        <v>10651</v>
      </c>
      <c r="D31" s="503" t="s">
        <v>10372</v>
      </c>
      <c r="E31" s="503" t="s">
        <v>7325</v>
      </c>
    </row>
    <row r="32" spans="1:5" ht="30" customHeight="1">
      <c r="A32" s="505">
        <v>28</v>
      </c>
      <c r="B32" s="503" t="s">
        <v>10652</v>
      </c>
      <c r="C32" s="503" t="s">
        <v>10653</v>
      </c>
      <c r="D32" s="506"/>
      <c r="E32" s="503" t="s">
        <v>10654</v>
      </c>
    </row>
    <row r="33" spans="1:5" ht="30" customHeight="1">
      <c r="A33" s="505">
        <v>29</v>
      </c>
      <c r="B33" s="503" t="s">
        <v>10655</v>
      </c>
      <c r="C33" s="503" t="s">
        <v>10656</v>
      </c>
      <c r="D33" s="506"/>
      <c r="E33" s="503" t="s">
        <v>10657</v>
      </c>
    </row>
    <row r="34" spans="1:5" ht="50.1" customHeight="1">
      <c r="A34" s="505">
        <v>30</v>
      </c>
      <c r="B34" s="503" t="s">
        <v>10658</v>
      </c>
      <c r="C34" s="503" t="s">
        <v>5716</v>
      </c>
      <c r="D34" s="506"/>
      <c r="E34" s="503" t="s">
        <v>10657</v>
      </c>
    </row>
    <row r="35" spans="1:5" ht="30" customHeight="1">
      <c r="A35" s="505">
        <v>31</v>
      </c>
      <c r="B35" s="503" t="s">
        <v>10659</v>
      </c>
      <c r="C35" s="503" t="s">
        <v>10660</v>
      </c>
      <c r="D35" s="506"/>
      <c r="E35" s="503" t="s">
        <v>10661</v>
      </c>
    </row>
    <row r="36" spans="1:5" ht="30" customHeight="1">
      <c r="A36" s="505">
        <v>32</v>
      </c>
      <c r="B36" s="503" t="s">
        <v>10662</v>
      </c>
      <c r="C36" s="503" t="s">
        <v>10663</v>
      </c>
      <c r="D36" s="506"/>
      <c r="E36" s="503" t="s">
        <v>10661</v>
      </c>
    </row>
    <row r="37" spans="1:5" ht="30" customHeight="1">
      <c r="A37" s="505">
        <v>33</v>
      </c>
      <c r="B37" s="503" t="s">
        <v>10664</v>
      </c>
      <c r="C37" s="503" t="s">
        <v>2886</v>
      </c>
      <c r="D37" s="506"/>
      <c r="E37" s="503" t="s">
        <v>1432</v>
      </c>
    </row>
    <row r="38" spans="1:5" ht="30" customHeight="1">
      <c r="A38" s="505">
        <v>34</v>
      </c>
      <c r="B38" s="503" t="s">
        <v>10665</v>
      </c>
      <c r="C38" s="503" t="s">
        <v>10666</v>
      </c>
      <c r="D38" s="503" t="s">
        <v>10667</v>
      </c>
      <c r="E38" s="503" t="s">
        <v>10668</v>
      </c>
    </row>
    <row r="39" spans="1:5" ht="30" customHeight="1">
      <c r="A39" s="505">
        <v>35</v>
      </c>
      <c r="B39" s="503" t="s">
        <v>10669</v>
      </c>
      <c r="C39" s="503" t="s">
        <v>238</v>
      </c>
      <c r="D39" s="506"/>
      <c r="E39" s="503" t="s">
        <v>909</v>
      </c>
    </row>
    <row r="40" spans="1:5" ht="30" customHeight="1">
      <c r="A40" s="505">
        <v>36</v>
      </c>
      <c r="B40" s="503" t="s">
        <v>10670</v>
      </c>
      <c r="C40" s="503" t="s">
        <v>10671</v>
      </c>
      <c r="D40" s="506"/>
      <c r="E40" s="503" t="s">
        <v>909</v>
      </c>
    </row>
    <row r="41" spans="1:5" ht="30" customHeight="1">
      <c r="A41" s="505">
        <v>37</v>
      </c>
      <c r="B41" s="503" t="s">
        <v>10672</v>
      </c>
      <c r="C41" s="503" t="s">
        <v>10673</v>
      </c>
      <c r="D41" s="506"/>
      <c r="E41" s="503" t="s">
        <v>10674</v>
      </c>
    </row>
    <row r="42" spans="1:5" ht="30" customHeight="1">
      <c r="A42" s="505">
        <v>38</v>
      </c>
      <c r="B42" s="503" t="s">
        <v>10675</v>
      </c>
      <c r="C42" s="503" t="s">
        <v>10676</v>
      </c>
      <c r="D42" s="503" t="s">
        <v>10677</v>
      </c>
      <c r="E42" s="503" t="s">
        <v>10678</v>
      </c>
    </row>
    <row r="43" spans="1:5" ht="30" customHeight="1">
      <c r="A43" s="505">
        <v>39</v>
      </c>
      <c r="B43" s="503" t="s">
        <v>10679</v>
      </c>
      <c r="C43" s="503" t="s">
        <v>10680</v>
      </c>
      <c r="D43" s="506"/>
      <c r="E43" s="503" t="s">
        <v>10681</v>
      </c>
    </row>
    <row r="44" spans="1:5" ht="30" customHeight="1">
      <c r="A44" s="505">
        <v>40</v>
      </c>
      <c r="B44" s="503" t="s">
        <v>10682</v>
      </c>
      <c r="C44" s="503" t="s">
        <v>10683</v>
      </c>
      <c r="D44" s="506"/>
      <c r="E44" s="503" t="s">
        <v>862</v>
      </c>
    </row>
    <row r="45" spans="1:5" ht="50.1" customHeight="1">
      <c r="A45" s="505">
        <v>41</v>
      </c>
      <c r="B45" s="503" t="s">
        <v>10684</v>
      </c>
      <c r="C45" s="503" t="s">
        <v>10685</v>
      </c>
      <c r="D45" s="506"/>
      <c r="E45" s="503" t="s">
        <v>21</v>
      </c>
    </row>
    <row r="46" spans="1:5" ht="30" customHeight="1">
      <c r="A46" s="505">
        <v>42</v>
      </c>
      <c r="B46" s="503" t="s">
        <v>10686</v>
      </c>
      <c r="C46" s="503" t="s">
        <v>10687</v>
      </c>
      <c r="D46" s="506"/>
      <c r="E46" s="503" t="s">
        <v>121</v>
      </c>
    </row>
    <row r="47" spans="1:5" ht="30" customHeight="1">
      <c r="A47" s="505">
        <v>43</v>
      </c>
      <c r="B47" s="503" t="s">
        <v>10688</v>
      </c>
      <c r="C47" s="503" t="s">
        <v>10689</v>
      </c>
      <c r="D47" s="506"/>
      <c r="E47" s="503" t="s">
        <v>10690</v>
      </c>
    </row>
    <row r="48" spans="1:5" ht="30" customHeight="1">
      <c r="A48" s="505">
        <v>44</v>
      </c>
      <c r="B48" s="503" t="s">
        <v>10691</v>
      </c>
      <c r="C48" s="503" t="s">
        <v>10692</v>
      </c>
      <c r="D48" s="506"/>
      <c r="E48" s="503" t="s">
        <v>1432</v>
      </c>
    </row>
    <row r="49" spans="1:5" ht="30" customHeight="1">
      <c r="A49" s="505">
        <v>45</v>
      </c>
      <c r="B49" s="503" t="s">
        <v>10693</v>
      </c>
      <c r="C49" s="503" t="s">
        <v>10694</v>
      </c>
      <c r="D49" s="506"/>
      <c r="E49" s="503" t="s">
        <v>21</v>
      </c>
    </row>
    <row r="50" spans="1:5" ht="30" customHeight="1">
      <c r="A50" s="505">
        <v>46</v>
      </c>
      <c r="B50" s="503" t="s">
        <v>10695</v>
      </c>
      <c r="C50" s="503" t="s">
        <v>10696</v>
      </c>
      <c r="D50" s="506"/>
      <c r="E50" s="503" t="s">
        <v>21</v>
      </c>
    </row>
    <row r="51" spans="1:5" ht="30" customHeight="1">
      <c r="A51" s="505">
        <v>47</v>
      </c>
      <c r="B51" s="503" t="s">
        <v>10697</v>
      </c>
      <c r="C51" s="503" t="s">
        <v>10698</v>
      </c>
      <c r="D51" s="503" t="s">
        <v>10699</v>
      </c>
      <c r="E51" s="503" t="s">
        <v>6569</v>
      </c>
    </row>
    <row r="52" spans="1:5" ht="50.1" customHeight="1">
      <c r="A52" s="505">
        <v>48</v>
      </c>
      <c r="B52" s="503" t="s">
        <v>10700</v>
      </c>
      <c r="C52" s="503" t="s">
        <v>10701</v>
      </c>
      <c r="D52" s="503" t="s">
        <v>10702</v>
      </c>
      <c r="E52" s="503" t="s">
        <v>10703</v>
      </c>
    </row>
    <row r="53" spans="1:5" ht="30" customHeight="1">
      <c r="A53" s="505">
        <v>49</v>
      </c>
      <c r="B53" s="503" t="s">
        <v>10704</v>
      </c>
      <c r="C53" s="503" t="s">
        <v>10705</v>
      </c>
      <c r="D53" s="503" t="s">
        <v>10706</v>
      </c>
      <c r="E53" s="503" t="s">
        <v>10707</v>
      </c>
    </row>
    <row r="54" spans="1:5" ht="50.1" customHeight="1">
      <c r="A54" s="505">
        <v>50</v>
      </c>
      <c r="B54" s="503" t="s">
        <v>10708</v>
      </c>
      <c r="C54" s="503" t="s">
        <v>10709</v>
      </c>
      <c r="D54" s="503" t="s">
        <v>10710</v>
      </c>
      <c r="E54" s="503" t="s">
        <v>21</v>
      </c>
    </row>
    <row r="55" spans="1:5" ht="30" customHeight="1">
      <c r="A55" s="505">
        <v>51</v>
      </c>
      <c r="B55" s="503" t="s">
        <v>10711</v>
      </c>
      <c r="C55" s="503" t="s">
        <v>10712</v>
      </c>
      <c r="D55" s="503" t="s">
        <v>10713</v>
      </c>
      <c r="E55" s="503" t="s">
        <v>3946</v>
      </c>
    </row>
    <row r="56" spans="1:5" ht="50.1" customHeight="1">
      <c r="A56" s="505">
        <v>52</v>
      </c>
      <c r="B56" s="503" t="s">
        <v>10714</v>
      </c>
      <c r="C56" s="503" t="s">
        <v>10715</v>
      </c>
      <c r="D56" s="506"/>
      <c r="E56" s="503" t="s">
        <v>1149</v>
      </c>
    </row>
    <row r="57" spans="1:5" ht="30" customHeight="1">
      <c r="A57" s="505">
        <v>53</v>
      </c>
      <c r="B57" s="503" t="s">
        <v>10716</v>
      </c>
      <c r="C57" s="503" t="s">
        <v>10717</v>
      </c>
      <c r="D57" s="506"/>
      <c r="E57" s="503" t="s">
        <v>915</v>
      </c>
    </row>
    <row r="58" spans="1:5" ht="30" customHeight="1">
      <c r="A58" s="505">
        <v>54</v>
      </c>
      <c r="B58" s="503" t="s">
        <v>10718</v>
      </c>
      <c r="C58" s="503" t="s">
        <v>10719</v>
      </c>
      <c r="D58" s="503" t="s">
        <v>10720</v>
      </c>
      <c r="E58" s="503" t="s">
        <v>1432</v>
      </c>
    </row>
    <row r="59" spans="1:5" ht="30" customHeight="1">
      <c r="A59" s="505">
        <v>55</v>
      </c>
      <c r="B59" s="503" t="s">
        <v>10721</v>
      </c>
      <c r="C59" s="503" t="s">
        <v>10722</v>
      </c>
      <c r="D59" s="506"/>
      <c r="E59" s="503" t="s">
        <v>10723</v>
      </c>
    </row>
    <row r="60" spans="1:5" ht="30" customHeight="1">
      <c r="A60" s="505">
        <v>56</v>
      </c>
      <c r="B60" s="503" t="s">
        <v>10724</v>
      </c>
      <c r="C60" s="503" t="s">
        <v>10725</v>
      </c>
      <c r="D60" s="506"/>
      <c r="E60" s="503" t="s">
        <v>10723</v>
      </c>
    </row>
    <row r="61" spans="1:5" ht="30" customHeight="1">
      <c r="A61" s="505">
        <v>57</v>
      </c>
      <c r="B61" s="503" t="s">
        <v>10726</v>
      </c>
      <c r="C61" s="503" t="s">
        <v>10727</v>
      </c>
      <c r="D61" s="503" t="s">
        <v>10728</v>
      </c>
      <c r="E61" s="503" t="s">
        <v>182</v>
      </c>
    </row>
    <row r="62" spans="1:5" ht="30" customHeight="1">
      <c r="A62" s="505">
        <v>58</v>
      </c>
      <c r="B62" s="503" t="s">
        <v>10729</v>
      </c>
      <c r="C62" s="504" t="s">
        <v>10730</v>
      </c>
      <c r="D62" s="503" t="s">
        <v>10731</v>
      </c>
      <c r="E62" s="503" t="s">
        <v>3552</v>
      </c>
    </row>
    <row r="63" spans="1:5" ht="30" customHeight="1">
      <c r="A63" s="505">
        <v>59</v>
      </c>
      <c r="B63" s="503" t="s">
        <v>10732</v>
      </c>
      <c r="C63" s="503" t="s">
        <v>10733</v>
      </c>
      <c r="D63" s="506"/>
      <c r="E63" s="503" t="s">
        <v>5355</v>
      </c>
    </row>
    <row r="64" spans="1:5" ht="30" customHeight="1">
      <c r="A64" s="505">
        <v>60</v>
      </c>
      <c r="B64" s="503" t="s">
        <v>10734</v>
      </c>
      <c r="C64" s="503" t="s">
        <v>10735</v>
      </c>
      <c r="D64" s="506"/>
      <c r="E64" s="503" t="s">
        <v>10736</v>
      </c>
    </row>
    <row r="65" spans="1:5" ht="30" customHeight="1">
      <c r="A65" s="505">
        <v>61</v>
      </c>
      <c r="B65" s="503" t="s">
        <v>10737</v>
      </c>
      <c r="C65" s="503" t="s">
        <v>10738</v>
      </c>
      <c r="D65" s="506"/>
      <c r="E65" s="503" t="s">
        <v>10739</v>
      </c>
    </row>
    <row r="66" spans="1:5" ht="30" customHeight="1">
      <c r="A66" s="505">
        <v>62</v>
      </c>
      <c r="B66" s="503" t="s">
        <v>10740</v>
      </c>
      <c r="C66" s="503" t="s">
        <v>10741</v>
      </c>
      <c r="D66" s="506"/>
      <c r="E66" s="503" t="s">
        <v>50</v>
      </c>
    </row>
    <row r="67" spans="1:5" ht="30" customHeight="1">
      <c r="A67" s="505">
        <v>63</v>
      </c>
      <c r="B67" s="503" t="s">
        <v>10742</v>
      </c>
      <c r="C67" s="503" t="s">
        <v>10743</v>
      </c>
      <c r="D67" s="506"/>
      <c r="E67" s="503" t="s">
        <v>50</v>
      </c>
    </row>
    <row r="68" spans="1:5" ht="30" customHeight="1">
      <c r="A68" s="505">
        <v>64</v>
      </c>
      <c r="B68" s="503" t="s">
        <v>10744</v>
      </c>
      <c r="C68" s="503" t="s">
        <v>10745</v>
      </c>
      <c r="D68" s="503" t="s">
        <v>10746</v>
      </c>
      <c r="E68" s="503" t="s">
        <v>909</v>
      </c>
    </row>
    <row r="69" spans="1:5" ht="30" customHeight="1">
      <c r="A69" s="505">
        <v>65</v>
      </c>
      <c r="B69" s="503" t="s">
        <v>10747</v>
      </c>
      <c r="C69" s="503" t="s">
        <v>8236</v>
      </c>
      <c r="D69" s="506"/>
      <c r="E69" s="503" t="s">
        <v>778</v>
      </c>
    </row>
    <row r="70" spans="1:5" ht="30" customHeight="1">
      <c r="A70" s="505">
        <v>66</v>
      </c>
      <c r="B70" s="503" t="s">
        <v>10748</v>
      </c>
      <c r="C70" s="503" t="s">
        <v>9386</v>
      </c>
      <c r="D70" s="506"/>
      <c r="E70" s="503" t="s">
        <v>101</v>
      </c>
    </row>
    <row r="71" spans="1:5" ht="30" customHeight="1">
      <c r="A71" s="505">
        <v>67</v>
      </c>
      <c r="B71" s="503" t="s">
        <v>10749</v>
      </c>
      <c r="C71" s="503" t="s">
        <v>10750</v>
      </c>
      <c r="D71" s="506"/>
      <c r="E71" s="503" t="s">
        <v>3552</v>
      </c>
    </row>
    <row r="72" spans="1:5" ht="30" customHeight="1">
      <c r="A72" s="505">
        <v>68</v>
      </c>
      <c r="B72" s="503" t="s">
        <v>10751</v>
      </c>
      <c r="C72" s="503" t="s">
        <v>10752</v>
      </c>
      <c r="D72" s="506"/>
      <c r="E72" s="503" t="s">
        <v>146</v>
      </c>
    </row>
    <row r="73" spans="1:5" ht="30" customHeight="1">
      <c r="A73" s="505">
        <v>69</v>
      </c>
      <c r="B73" s="503" t="s">
        <v>10753</v>
      </c>
      <c r="C73" s="503" t="s">
        <v>10095</v>
      </c>
      <c r="D73" s="506"/>
      <c r="E73" s="503" t="s">
        <v>146</v>
      </c>
    </row>
    <row r="74" spans="1:5" ht="30" customHeight="1">
      <c r="A74" s="505">
        <v>70</v>
      </c>
      <c r="B74" s="503" t="s">
        <v>10754</v>
      </c>
      <c r="C74" s="503" t="s">
        <v>10755</v>
      </c>
      <c r="D74" s="506"/>
      <c r="E74" s="503" t="s">
        <v>146</v>
      </c>
    </row>
    <row r="75" spans="1:5" ht="30" customHeight="1">
      <c r="A75" s="505">
        <v>71</v>
      </c>
      <c r="B75" s="503" t="s">
        <v>10756</v>
      </c>
      <c r="C75" s="503" t="s">
        <v>154</v>
      </c>
      <c r="D75" s="506"/>
      <c r="E75" s="503" t="s">
        <v>146</v>
      </c>
    </row>
    <row r="76" spans="1:5" ht="30" customHeight="1">
      <c r="A76" s="505">
        <v>72</v>
      </c>
      <c r="B76" s="503" t="s">
        <v>10757</v>
      </c>
      <c r="C76" s="503" t="s">
        <v>10758</v>
      </c>
      <c r="D76" s="506"/>
      <c r="E76" s="503" t="s">
        <v>1149</v>
      </c>
    </row>
    <row r="77" spans="1:5" ht="30" customHeight="1">
      <c r="A77" s="505">
        <v>73</v>
      </c>
      <c r="B77" s="503" t="s">
        <v>10759</v>
      </c>
      <c r="C77" s="503" t="s">
        <v>6776</v>
      </c>
      <c r="D77" s="506"/>
      <c r="E77" s="503" t="s">
        <v>8743</v>
      </c>
    </row>
    <row r="78" spans="1:5" ht="30" customHeight="1">
      <c r="A78" s="505">
        <v>74</v>
      </c>
      <c r="B78" s="503" t="s">
        <v>10760</v>
      </c>
      <c r="C78" s="503" t="s">
        <v>936</v>
      </c>
      <c r="D78" s="506"/>
      <c r="E78" s="503" t="s">
        <v>10761</v>
      </c>
    </row>
    <row r="79" spans="1:5" ht="30" customHeight="1">
      <c r="A79" s="505">
        <v>75</v>
      </c>
      <c r="B79" s="503" t="s">
        <v>10762</v>
      </c>
      <c r="C79" s="503" t="s">
        <v>10763</v>
      </c>
      <c r="D79" s="506"/>
      <c r="E79" s="503" t="s">
        <v>1068</v>
      </c>
    </row>
    <row r="80" spans="1:5" ht="30" customHeight="1">
      <c r="A80" s="505">
        <v>76</v>
      </c>
      <c r="B80" s="503" t="s">
        <v>10764</v>
      </c>
      <c r="C80" s="503" t="s">
        <v>10765</v>
      </c>
      <c r="D80" s="503" t="s">
        <v>10766</v>
      </c>
      <c r="E80" s="503" t="s">
        <v>1281</v>
      </c>
    </row>
    <row r="81" spans="1:5" ht="150" customHeight="1">
      <c r="A81" s="505">
        <v>77</v>
      </c>
      <c r="B81" s="503" t="s">
        <v>10767</v>
      </c>
      <c r="C81" s="503" t="s">
        <v>10768</v>
      </c>
      <c r="D81" s="506"/>
      <c r="E81" s="503" t="s">
        <v>9992</v>
      </c>
    </row>
    <row r="82" spans="1:5" ht="30" customHeight="1">
      <c r="A82" s="505">
        <v>78</v>
      </c>
      <c r="B82" s="503" t="s">
        <v>10769</v>
      </c>
      <c r="C82" s="503" t="s">
        <v>10770</v>
      </c>
      <c r="D82" s="506"/>
      <c r="E82" s="503" t="s">
        <v>6022</v>
      </c>
    </row>
    <row r="83" spans="1:5" ht="30" customHeight="1">
      <c r="A83" s="505">
        <v>79</v>
      </c>
      <c r="B83" s="503" t="s">
        <v>10771</v>
      </c>
      <c r="C83" s="503" t="s">
        <v>10772</v>
      </c>
      <c r="D83" s="506"/>
      <c r="E83" s="503" t="s">
        <v>10773</v>
      </c>
    </row>
    <row r="84" spans="1:5" ht="30" customHeight="1">
      <c r="A84" s="505">
        <v>80</v>
      </c>
      <c r="B84" s="503" t="s">
        <v>10774</v>
      </c>
      <c r="C84" s="503" t="s">
        <v>10775</v>
      </c>
      <c r="D84" s="506"/>
      <c r="E84" s="503" t="s">
        <v>121</v>
      </c>
    </row>
    <row r="85" spans="1:5" ht="30" customHeight="1">
      <c r="A85" s="505">
        <v>81</v>
      </c>
      <c r="B85" s="503" t="s">
        <v>10776</v>
      </c>
      <c r="C85" s="503" t="s">
        <v>10777</v>
      </c>
      <c r="D85" s="503" t="s">
        <v>10778</v>
      </c>
      <c r="E85" s="503" t="s">
        <v>10723</v>
      </c>
    </row>
    <row r="86" spans="1:5" ht="30" customHeight="1">
      <c r="A86" s="505">
        <v>82</v>
      </c>
      <c r="B86" s="503" t="s">
        <v>10779</v>
      </c>
      <c r="C86" s="503" t="s">
        <v>10780</v>
      </c>
      <c r="D86" s="506"/>
      <c r="E86" s="503" t="s">
        <v>909</v>
      </c>
    </row>
    <row r="87" spans="1:5" ht="30" customHeight="1">
      <c r="A87" s="505">
        <v>83</v>
      </c>
      <c r="B87" s="503" t="s">
        <v>10781</v>
      </c>
      <c r="C87" s="503" t="s">
        <v>10782</v>
      </c>
      <c r="D87" s="503" t="s">
        <v>10783</v>
      </c>
      <c r="E87" s="503" t="s">
        <v>1281</v>
      </c>
    </row>
    <row r="88" spans="1:5" ht="30" customHeight="1">
      <c r="A88" s="505">
        <v>84</v>
      </c>
      <c r="B88" s="503" t="s">
        <v>10784</v>
      </c>
      <c r="C88" s="503" t="s">
        <v>10785</v>
      </c>
      <c r="D88" s="503" t="s">
        <v>10121</v>
      </c>
      <c r="E88" s="503" t="s">
        <v>5232</v>
      </c>
    </row>
    <row r="89" spans="1:5" ht="30" customHeight="1">
      <c r="A89" s="505">
        <v>85</v>
      </c>
      <c r="B89" s="503" t="s">
        <v>10786</v>
      </c>
      <c r="C89" s="503" t="s">
        <v>10787</v>
      </c>
      <c r="D89" s="503" t="s">
        <v>10788</v>
      </c>
      <c r="E89" s="503" t="s">
        <v>1043</v>
      </c>
    </row>
    <row r="90" spans="1:5" ht="30" customHeight="1">
      <c r="A90" s="505">
        <v>86</v>
      </c>
      <c r="B90" s="503" t="s">
        <v>10789</v>
      </c>
      <c r="C90" s="503" t="s">
        <v>10790</v>
      </c>
      <c r="D90" s="506"/>
      <c r="E90" s="503" t="s">
        <v>10723</v>
      </c>
    </row>
    <row r="91" spans="1:5" ht="30" customHeight="1">
      <c r="A91" s="793" t="s">
        <v>10791</v>
      </c>
      <c r="B91" s="794"/>
      <c r="C91" s="789" t="s">
        <v>10792</v>
      </c>
      <c r="D91" s="791"/>
      <c r="E91" s="790"/>
    </row>
    <row r="92" spans="1:5" ht="30" customHeight="1">
      <c r="A92" s="497" t="s">
        <v>10793</v>
      </c>
      <c r="E92" s="507" t="s">
        <v>10589</v>
      </c>
    </row>
    <row r="93" spans="1:5" ht="30" customHeight="1">
      <c r="A93" s="511" t="s">
        <v>3</v>
      </c>
      <c r="B93" s="511" t="s">
        <v>4</v>
      </c>
      <c r="C93" s="512" t="s">
        <v>5</v>
      </c>
      <c r="D93" s="512" t="s">
        <v>4343</v>
      </c>
      <c r="E93" s="512" t="s">
        <v>6</v>
      </c>
    </row>
    <row r="94" spans="1:5" ht="30" customHeight="1">
      <c r="A94" s="505">
        <v>1</v>
      </c>
      <c r="B94" s="503" t="s">
        <v>10794</v>
      </c>
      <c r="C94" s="503" t="s">
        <v>10795</v>
      </c>
      <c r="D94" s="506"/>
      <c r="E94" s="503" t="s">
        <v>5319</v>
      </c>
    </row>
    <row r="95" spans="1:5" ht="30" customHeight="1">
      <c r="A95" s="505">
        <v>2</v>
      </c>
      <c r="B95" s="503" t="s">
        <v>10796</v>
      </c>
      <c r="C95" s="503" t="s">
        <v>10797</v>
      </c>
      <c r="D95" s="506"/>
      <c r="E95" s="503" t="s">
        <v>10798</v>
      </c>
    </row>
    <row r="96" spans="1:5" ht="30" customHeight="1">
      <c r="A96" s="505">
        <v>3</v>
      </c>
      <c r="B96" s="503" t="s">
        <v>10799</v>
      </c>
      <c r="C96" s="503" t="s">
        <v>10800</v>
      </c>
      <c r="D96" s="506"/>
      <c r="E96" s="503" t="s">
        <v>10801</v>
      </c>
    </row>
    <row r="97" spans="1:5" ht="30" customHeight="1">
      <c r="A97" s="505">
        <v>4</v>
      </c>
      <c r="B97" s="503" t="s">
        <v>10802</v>
      </c>
      <c r="C97" s="503" t="s">
        <v>10803</v>
      </c>
      <c r="D97" s="506"/>
      <c r="E97" s="503" t="s">
        <v>42</v>
      </c>
    </row>
    <row r="98" spans="1:5" ht="30" customHeight="1">
      <c r="A98" s="505">
        <v>5</v>
      </c>
      <c r="B98" s="503" t="s">
        <v>10804</v>
      </c>
      <c r="C98" s="503" t="s">
        <v>10805</v>
      </c>
      <c r="D98" s="506"/>
      <c r="E98" s="503" t="s">
        <v>1105</v>
      </c>
    </row>
    <row r="99" spans="1:5" ht="30" customHeight="1">
      <c r="A99" s="505">
        <v>6</v>
      </c>
      <c r="B99" s="503" t="s">
        <v>10806</v>
      </c>
      <c r="C99" s="503" t="s">
        <v>10807</v>
      </c>
      <c r="D99" s="506"/>
      <c r="E99" s="503" t="s">
        <v>10808</v>
      </c>
    </row>
    <row r="100" spans="1:5" ht="30" customHeight="1">
      <c r="A100" s="505">
        <v>7</v>
      </c>
      <c r="B100" s="503" t="s">
        <v>10809</v>
      </c>
      <c r="C100" s="503" t="s">
        <v>10810</v>
      </c>
      <c r="D100" s="506"/>
      <c r="E100" s="503" t="s">
        <v>10808</v>
      </c>
    </row>
    <row r="101" spans="1:5" ht="69.95" customHeight="1">
      <c r="A101" s="505">
        <v>8</v>
      </c>
      <c r="B101" s="503" t="s">
        <v>10811</v>
      </c>
      <c r="C101" s="503" t="s">
        <v>10812</v>
      </c>
      <c r="D101" s="506"/>
      <c r="E101" s="503" t="s">
        <v>439</v>
      </c>
    </row>
    <row r="102" spans="1:5" ht="30" customHeight="1">
      <c r="A102" s="505">
        <v>9</v>
      </c>
      <c r="B102" s="503" t="s">
        <v>10813</v>
      </c>
      <c r="C102" s="503" t="s">
        <v>10814</v>
      </c>
      <c r="D102" s="503" t="s">
        <v>10815</v>
      </c>
      <c r="E102" s="503" t="s">
        <v>21</v>
      </c>
    </row>
    <row r="103" spans="1:5" ht="30" customHeight="1">
      <c r="A103" s="505">
        <v>10</v>
      </c>
      <c r="B103" s="503" t="s">
        <v>10816</v>
      </c>
      <c r="C103" s="503" t="s">
        <v>10817</v>
      </c>
      <c r="D103" s="503" t="s">
        <v>10818</v>
      </c>
      <c r="E103" s="503" t="s">
        <v>10819</v>
      </c>
    </row>
    <row r="104" spans="1:5" ht="30" customHeight="1">
      <c r="A104" s="505">
        <v>11</v>
      </c>
      <c r="B104" s="503" t="s">
        <v>10820</v>
      </c>
      <c r="C104" s="503" t="s">
        <v>10821</v>
      </c>
      <c r="D104" s="503" t="s">
        <v>10822</v>
      </c>
      <c r="E104" s="503" t="s">
        <v>121</v>
      </c>
    </row>
    <row r="105" spans="1:5" ht="30" customHeight="1">
      <c r="A105" s="505">
        <v>12</v>
      </c>
      <c r="B105" s="503" t="s">
        <v>10823</v>
      </c>
      <c r="C105" s="503" t="s">
        <v>10824</v>
      </c>
      <c r="D105" s="506"/>
      <c r="E105" s="503" t="s">
        <v>182</v>
      </c>
    </row>
    <row r="106" spans="1:5" ht="30" customHeight="1">
      <c r="A106" s="505">
        <v>13</v>
      </c>
      <c r="B106" s="503" t="s">
        <v>10825</v>
      </c>
      <c r="C106" s="503" t="s">
        <v>10826</v>
      </c>
      <c r="D106" s="506"/>
      <c r="E106" s="503" t="s">
        <v>410</v>
      </c>
    </row>
    <row r="107" spans="1:5" ht="30" customHeight="1">
      <c r="A107" s="505">
        <v>14</v>
      </c>
      <c r="B107" s="503" t="s">
        <v>10827</v>
      </c>
      <c r="C107" s="503" t="s">
        <v>10828</v>
      </c>
      <c r="D107" s="506"/>
      <c r="E107" s="503" t="s">
        <v>10808</v>
      </c>
    </row>
    <row r="108" spans="1:5" ht="30" customHeight="1">
      <c r="A108" s="505">
        <v>15</v>
      </c>
      <c r="B108" s="503" t="s">
        <v>10829</v>
      </c>
      <c r="C108" s="503" t="s">
        <v>10830</v>
      </c>
      <c r="D108" s="506"/>
      <c r="E108" s="503" t="s">
        <v>10831</v>
      </c>
    </row>
    <row r="109" spans="1:5" ht="50.1" customHeight="1">
      <c r="A109" s="505">
        <v>16</v>
      </c>
      <c r="B109" s="503" t="s">
        <v>10832</v>
      </c>
      <c r="C109" s="503" t="s">
        <v>10833</v>
      </c>
      <c r="D109" s="506"/>
      <c r="E109" s="503" t="s">
        <v>10633</v>
      </c>
    </row>
    <row r="110" spans="1:5" ht="30" customHeight="1">
      <c r="A110" s="505">
        <v>17</v>
      </c>
      <c r="B110" s="503" t="s">
        <v>10834</v>
      </c>
      <c r="C110" s="503" t="s">
        <v>10835</v>
      </c>
      <c r="D110" s="506"/>
      <c r="E110" s="503" t="s">
        <v>9992</v>
      </c>
    </row>
    <row r="111" spans="1:5" ht="30" customHeight="1">
      <c r="A111" s="505">
        <v>18</v>
      </c>
      <c r="B111" s="503" t="s">
        <v>10836</v>
      </c>
      <c r="C111" s="503" t="s">
        <v>10233</v>
      </c>
      <c r="D111" s="506"/>
      <c r="E111" s="503" t="s">
        <v>10837</v>
      </c>
    </row>
    <row r="112" spans="1:5" ht="30" customHeight="1">
      <c r="A112" s="505">
        <v>19</v>
      </c>
      <c r="B112" s="503" t="s">
        <v>10838</v>
      </c>
      <c r="C112" s="503" t="s">
        <v>10839</v>
      </c>
      <c r="D112" s="506"/>
      <c r="E112" s="503" t="s">
        <v>10840</v>
      </c>
    </row>
    <row r="113" spans="1:5" ht="30" customHeight="1">
      <c r="A113" s="505">
        <v>20</v>
      </c>
      <c r="B113" s="503" t="s">
        <v>10841</v>
      </c>
      <c r="C113" s="503" t="s">
        <v>10842</v>
      </c>
      <c r="D113" s="506"/>
      <c r="E113" s="503" t="s">
        <v>10843</v>
      </c>
    </row>
    <row r="114" spans="1:5" ht="69.95" customHeight="1">
      <c r="A114" s="505">
        <v>21</v>
      </c>
      <c r="B114" s="503" t="s">
        <v>10844</v>
      </c>
      <c r="C114" s="503" t="s">
        <v>10845</v>
      </c>
      <c r="D114" s="506"/>
      <c r="E114" s="503" t="s">
        <v>10846</v>
      </c>
    </row>
    <row r="115" spans="1:5" ht="30" customHeight="1">
      <c r="A115" s="505">
        <v>22</v>
      </c>
      <c r="B115" s="503" t="s">
        <v>10847</v>
      </c>
      <c r="C115" s="503" t="s">
        <v>10848</v>
      </c>
      <c r="D115" s="506"/>
      <c r="E115" s="503" t="s">
        <v>42</v>
      </c>
    </row>
    <row r="116" spans="1:5" ht="50.1" customHeight="1">
      <c r="A116" s="505">
        <v>23</v>
      </c>
      <c r="B116" s="503" t="s">
        <v>10849</v>
      </c>
      <c r="C116" s="503" t="s">
        <v>10850</v>
      </c>
      <c r="D116" s="506"/>
      <c r="E116" s="503" t="s">
        <v>10851</v>
      </c>
    </row>
    <row r="117" spans="1:5" ht="50.1" customHeight="1">
      <c r="A117" s="505">
        <v>24</v>
      </c>
      <c r="B117" s="503" t="s">
        <v>10852</v>
      </c>
      <c r="C117" s="503" t="s">
        <v>11317</v>
      </c>
      <c r="D117" s="503" t="s">
        <v>10853</v>
      </c>
      <c r="E117" s="503" t="s">
        <v>10854</v>
      </c>
    </row>
    <row r="118" spans="1:5" ht="30" customHeight="1">
      <c r="A118" s="505">
        <v>25</v>
      </c>
      <c r="B118" s="503" t="s">
        <v>10855</v>
      </c>
      <c r="C118" s="503" t="s">
        <v>10856</v>
      </c>
      <c r="D118" s="506"/>
      <c r="E118" s="503" t="s">
        <v>10854</v>
      </c>
    </row>
    <row r="119" spans="1:5" ht="30" customHeight="1">
      <c r="A119" s="505">
        <v>26</v>
      </c>
      <c r="B119" s="503" t="s">
        <v>10857</v>
      </c>
      <c r="C119" s="503" t="s">
        <v>10858</v>
      </c>
      <c r="D119" s="506"/>
      <c r="E119" s="503" t="s">
        <v>10808</v>
      </c>
    </row>
    <row r="120" spans="1:5" ht="30" customHeight="1">
      <c r="A120" s="505">
        <v>27</v>
      </c>
      <c r="B120" s="503" t="s">
        <v>10859</v>
      </c>
      <c r="C120" s="503" t="s">
        <v>10860</v>
      </c>
      <c r="D120" s="506"/>
      <c r="E120" s="503" t="s">
        <v>10808</v>
      </c>
    </row>
    <row r="121" spans="1:5" ht="30" customHeight="1">
      <c r="A121" s="505">
        <v>28</v>
      </c>
      <c r="B121" s="503" t="s">
        <v>10861</v>
      </c>
      <c r="C121" s="503" t="s">
        <v>10862</v>
      </c>
      <c r="D121" s="506"/>
      <c r="E121" s="503" t="s">
        <v>10808</v>
      </c>
    </row>
    <row r="122" spans="1:5" ht="69.95" customHeight="1">
      <c r="A122" s="505">
        <v>29</v>
      </c>
      <c r="B122" s="503" t="s">
        <v>10863</v>
      </c>
      <c r="C122" s="503" t="s">
        <v>10864</v>
      </c>
      <c r="D122" s="506"/>
      <c r="E122" s="503" t="s">
        <v>10808</v>
      </c>
    </row>
    <row r="123" spans="1:5" ht="30" customHeight="1">
      <c r="A123" s="505">
        <v>30</v>
      </c>
      <c r="B123" s="503" t="s">
        <v>10865</v>
      </c>
      <c r="C123" s="503" t="s">
        <v>10866</v>
      </c>
      <c r="D123" s="506"/>
      <c r="E123" s="503" t="s">
        <v>10808</v>
      </c>
    </row>
    <row r="124" spans="1:5" ht="30" customHeight="1">
      <c r="A124" s="505">
        <v>31</v>
      </c>
      <c r="B124" s="503" t="s">
        <v>10867</v>
      </c>
      <c r="C124" s="503" t="s">
        <v>10868</v>
      </c>
      <c r="D124" s="503" t="s">
        <v>10869</v>
      </c>
      <c r="E124" s="503" t="s">
        <v>10870</v>
      </c>
    </row>
    <row r="125" spans="1:5" ht="30" customHeight="1">
      <c r="A125" s="505">
        <v>32</v>
      </c>
      <c r="B125" s="503" t="s">
        <v>10871</v>
      </c>
      <c r="C125" s="503" t="s">
        <v>10872</v>
      </c>
      <c r="D125" s="506"/>
      <c r="E125" s="503" t="s">
        <v>10453</v>
      </c>
    </row>
    <row r="126" spans="1:5" ht="30" customHeight="1">
      <c r="A126" s="505">
        <v>33</v>
      </c>
      <c r="B126" s="503" t="s">
        <v>10873</v>
      </c>
      <c r="C126" s="503" t="s">
        <v>10874</v>
      </c>
      <c r="D126" s="506"/>
      <c r="E126" s="503" t="s">
        <v>10875</v>
      </c>
    </row>
    <row r="127" spans="1:5" ht="50.1" customHeight="1">
      <c r="A127" s="505">
        <v>34</v>
      </c>
      <c r="B127" s="503" t="s">
        <v>10876</v>
      </c>
      <c r="C127" s="503" t="s">
        <v>10877</v>
      </c>
      <c r="D127" s="503" t="s">
        <v>10878</v>
      </c>
      <c r="E127" s="503" t="s">
        <v>10879</v>
      </c>
    </row>
    <row r="128" spans="1:5" ht="30" customHeight="1">
      <c r="A128" s="505">
        <v>35</v>
      </c>
      <c r="B128" s="503" t="s">
        <v>10880</v>
      </c>
      <c r="C128" s="503" t="s">
        <v>10881</v>
      </c>
      <c r="D128" s="503" t="s">
        <v>10882</v>
      </c>
      <c r="E128" s="503" t="s">
        <v>10883</v>
      </c>
    </row>
    <row r="129" spans="1:5" ht="50.1" customHeight="1">
      <c r="A129" s="505">
        <v>36</v>
      </c>
      <c r="B129" s="503" t="s">
        <v>10884</v>
      </c>
      <c r="C129" s="503" t="s">
        <v>10885</v>
      </c>
      <c r="D129" s="506"/>
      <c r="E129" s="503" t="s">
        <v>10831</v>
      </c>
    </row>
    <row r="130" spans="1:5" ht="30" customHeight="1">
      <c r="A130" s="505">
        <v>37</v>
      </c>
      <c r="B130" s="503" t="s">
        <v>10886</v>
      </c>
      <c r="C130" s="503" t="s">
        <v>10887</v>
      </c>
      <c r="D130" s="506"/>
      <c r="E130" s="503" t="s">
        <v>450</v>
      </c>
    </row>
    <row r="131" spans="1:5" ht="30" customHeight="1">
      <c r="A131" s="505">
        <v>38</v>
      </c>
      <c r="B131" s="503" t="s">
        <v>10888</v>
      </c>
      <c r="C131" s="503" t="s">
        <v>10889</v>
      </c>
      <c r="D131" s="506"/>
      <c r="E131" s="503" t="s">
        <v>450</v>
      </c>
    </row>
    <row r="132" spans="1:5" ht="30" customHeight="1">
      <c r="A132" s="505">
        <v>39</v>
      </c>
      <c r="B132" s="503" t="s">
        <v>10890</v>
      </c>
      <c r="C132" s="503" t="s">
        <v>10891</v>
      </c>
      <c r="D132" s="506"/>
      <c r="E132" s="503" t="s">
        <v>7477</v>
      </c>
    </row>
    <row r="133" spans="1:5" ht="30" customHeight="1">
      <c r="A133" s="505">
        <v>40</v>
      </c>
      <c r="B133" s="503" t="s">
        <v>10892</v>
      </c>
      <c r="C133" s="503" t="s">
        <v>10893</v>
      </c>
      <c r="D133" s="506"/>
      <c r="E133" s="503" t="s">
        <v>10894</v>
      </c>
    </row>
    <row r="134" spans="1:5" ht="30" customHeight="1">
      <c r="A134" s="505">
        <v>41</v>
      </c>
      <c r="B134" s="503" t="s">
        <v>10895</v>
      </c>
      <c r="C134" s="503" t="s">
        <v>10896</v>
      </c>
      <c r="D134" s="506"/>
      <c r="E134" s="503" t="s">
        <v>9992</v>
      </c>
    </row>
    <row r="135" spans="1:5" ht="50.1" customHeight="1">
      <c r="A135" s="505">
        <v>42</v>
      </c>
      <c r="B135" s="503" t="s">
        <v>10897</v>
      </c>
      <c r="C135" s="503" t="s">
        <v>10898</v>
      </c>
      <c r="D135" s="506"/>
      <c r="E135" s="503" t="s">
        <v>2679</v>
      </c>
    </row>
    <row r="136" spans="1:5" ht="30" customHeight="1">
      <c r="A136" s="505">
        <v>43</v>
      </c>
      <c r="B136" s="503" t="s">
        <v>10899</v>
      </c>
      <c r="C136" s="503" t="s">
        <v>4461</v>
      </c>
      <c r="D136" s="506"/>
      <c r="E136" s="503" t="s">
        <v>10900</v>
      </c>
    </row>
    <row r="137" spans="1:5" ht="50.1" customHeight="1">
      <c r="A137" s="505">
        <v>44</v>
      </c>
      <c r="B137" s="503" t="s">
        <v>10901</v>
      </c>
      <c r="C137" s="503" t="s">
        <v>10902</v>
      </c>
      <c r="D137" s="506"/>
      <c r="E137" s="503" t="s">
        <v>10678</v>
      </c>
    </row>
    <row r="138" spans="1:5" ht="30" customHeight="1">
      <c r="A138" s="505">
        <v>45</v>
      </c>
      <c r="B138" s="503" t="s">
        <v>10903</v>
      </c>
      <c r="C138" s="503" t="s">
        <v>10904</v>
      </c>
      <c r="D138" s="506"/>
      <c r="E138" s="503" t="s">
        <v>146</v>
      </c>
    </row>
    <row r="139" spans="1:5" ht="50.1" customHeight="1">
      <c r="A139" s="505">
        <v>46</v>
      </c>
      <c r="B139" s="503" t="s">
        <v>10905</v>
      </c>
      <c r="C139" s="503" t="s">
        <v>10906</v>
      </c>
      <c r="D139" s="506"/>
      <c r="E139" s="503" t="s">
        <v>101</v>
      </c>
    </row>
    <row r="140" spans="1:5" ht="30" customHeight="1">
      <c r="A140" s="505">
        <v>47</v>
      </c>
      <c r="B140" s="503" t="s">
        <v>10907</v>
      </c>
      <c r="C140" s="503" t="s">
        <v>10908</v>
      </c>
      <c r="D140" s="506"/>
      <c r="E140" s="503" t="s">
        <v>10909</v>
      </c>
    </row>
    <row r="141" spans="1:5" ht="30" customHeight="1">
      <c r="A141" s="505">
        <v>48</v>
      </c>
      <c r="B141" s="503" t="s">
        <v>10910</v>
      </c>
      <c r="C141" s="503" t="s">
        <v>10911</v>
      </c>
      <c r="D141" s="506"/>
      <c r="E141" s="503" t="s">
        <v>10831</v>
      </c>
    </row>
    <row r="142" spans="1:5" ht="230.1" customHeight="1">
      <c r="A142" s="505">
        <v>49</v>
      </c>
      <c r="B142" s="503" t="s">
        <v>10912</v>
      </c>
      <c r="C142" s="503" t="s">
        <v>10913</v>
      </c>
      <c r="D142" s="506"/>
      <c r="E142" s="503" t="s">
        <v>9992</v>
      </c>
    </row>
    <row r="143" spans="1:5" ht="30" customHeight="1">
      <c r="A143" s="505">
        <v>50</v>
      </c>
      <c r="B143" s="503" t="s">
        <v>10914</v>
      </c>
      <c r="C143" s="503" t="s">
        <v>10915</v>
      </c>
      <c r="D143" s="506"/>
      <c r="E143" s="503" t="s">
        <v>9404</v>
      </c>
    </row>
    <row r="144" spans="1:5" ht="30" customHeight="1">
      <c r="A144" s="505">
        <v>51</v>
      </c>
      <c r="B144" s="503" t="s">
        <v>10916</v>
      </c>
      <c r="C144" s="503" t="s">
        <v>10917</v>
      </c>
      <c r="D144" s="506"/>
      <c r="E144" s="503" t="s">
        <v>85</v>
      </c>
    </row>
    <row r="145" spans="1:5" ht="30" customHeight="1">
      <c r="A145" s="505">
        <v>52</v>
      </c>
      <c r="B145" s="503" t="s">
        <v>10918</v>
      </c>
      <c r="C145" s="503" t="s">
        <v>10919</v>
      </c>
      <c r="D145" s="506"/>
      <c r="E145" s="503" t="s">
        <v>182</v>
      </c>
    </row>
    <row r="146" spans="1:5" ht="30" customHeight="1">
      <c r="A146" s="505">
        <v>53</v>
      </c>
      <c r="B146" s="503" t="s">
        <v>10920</v>
      </c>
      <c r="C146" s="503" t="s">
        <v>8420</v>
      </c>
      <c r="D146" s="506"/>
      <c r="E146" s="503" t="s">
        <v>182</v>
      </c>
    </row>
    <row r="147" spans="1:5" ht="30" customHeight="1">
      <c r="A147" s="505">
        <v>54</v>
      </c>
      <c r="B147" s="503" t="s">
        <v>10921</v>
      </c>
      <c r="C147" s="503" t="s">
        <v>10922</v>
      </c>
      <c r="D147" s="506"/>
      <c r="E147" s="503" t="s">
        <v>520</v>
      </c>
    </row>
    <row r="148" spans="1:5" ht="30" customHeight="1">
      <c r="A148" s="505">
        <v>55</v>
      </c>
      <c r="B148" s="503" t="s">
        <v>10923</v>
      </c>
      <c r="C148" s="503" t="s">
        <v>10924</v>
      </c>
      <c r="D148" s="506"/>
      <c r="E148" s="503" t="s">
        <v>9577</v>
      </c>
    </row>
    <row r="149" spans="1:5" ht="30" customHeight="1">
      <c r="A149" s="505">
        <v>56</v>
      </c>
      <c r="B149" s="503" t="s">
        <v>10925</v>
      </c>
      <c r="C149" s="503" t="s">
        <v>10926</v>
      </c>
      <c r="D149" s="506"/>
      <c r="E149" s="503" t="s">
        <v>9577</v>
      </c>
    </row>
    <row r="150" spans="1:5" ht="30" customHeight="1">
      <c r="A150" s="505">
        <v>57</v>
      </c>
      <c r="B150" s="503" t="s">
        <v>10927</v>
      </c>
      <c r="C150" s="503" t="s">
        <v>10928</v>
      </c>
      <c r="D150" s="503" t="s">
        <v>10929</v>
      </c>
      <c r="E150" s="503" t="s">
        <v>10453</v>
      </c>
    </row>
    <row r="151" spans="1:5" ht="69.95" customHeight="1">
      <c r="A151" s="505">
        <v>58</v>
      </c>
      <c r="B151" s="503" t="s">
        <v>10930</v>
      </c>
      <c r="C151" s="503" t="s">
        <v>10931</v>
      </c>
      <c r="D151" s="506"/>
      <c r="E151" s="503" t="s">
        <v>9992</v>
      </c>
    </row>
    <row r="152" spans="1:5" ht="30" customHeight="1">
      <c r="A152" s="505">
        <v>59</v>
      </c>
      <c r="B152" s="503" t="s">
        <v>10932</v>
      </c>
      <c r="C152" s="503" t="s">
        <v>10933</v>
      </c>
      <c r="D152" s="506"/>
      <c r="E152" s="503" t="s">
        <v>10934</v>
      </c>
    </row>
    <row r="153" spans="1:5" ht="30" customHeight="1">
      <c r="A153" s="505">
        <v>60</v>
      </c>
      <c r="B153" s="503" t="s">
        <v>10935</v>
      </c>
      <c r="C153" s="503" t="s">
        <v>6852</v>
      </c>
      <c r="D153" s="506"/>
      <c r="E153" s="503" t="s">
        <v>10936</v>
      </c>
    </row>
    <row r="154" spans="1:5" ht="30" customHeight="1">
      <c r="A154" s="505">
        <v>61</v>
      </c>
      <c r="B154" s="503" t="s">
        <v>10937</v>
      </c>
      <c r="C154" s="503" t="s">
        <v>10938</v>
      </c>
      <c r="D154" s="506"/>
      <c r="E154" s="503" t="s">
        <v>42</v>
      </c>
    </row>
    <row r="155" spans="1:5" ht="30" customHeight="1">
      <c r="A155" s="505">
        <v>62</v>
      </c>
      <c r="B155" s="503" t="s">
        <v>10939</v>
      </c>
      <c r="C155" s="503" t="s">
        <v>10940</v>
      </c>
      <c r="D155" s="506"/>
      <c r="E155" s="503" t="s">
        <v>450</v>
      </c>
    </row>
    <row r="156" spans="1:5" ht="30" customHeight="1">
      <c r="A156" s="505">
        <v>63</v>
      </c>
      <c r="B156" s="503" t="s">
        <v>10941</v>
      </c>
      <c r="C156" s="503" t="s">
        <v>4314</v>
      </c>
      <c r="D156" s="503" t="s">
        <v>10942</v>
      </c>
      <c r="E156" s="503" t="s">
        <v>10943</v>
      </c>
    </row>
    <row r="157" spans="1:5" ht="50.1" customHeight="1">
      <c r="A157" s="505">
        <v>64</v>
      </c>
      <c r="B157" s="503" t="s">
        <v>10944</v>
      </c>
      <c r="C157" s="503" t="s">
        <v>10945</v>
      </c>
      <c r="D157" s="503" t="s">
        <v>10946</v>
      </c>
      <c r="E157" s="503" t="s">
        <v>10947</v>
      </c>
    </row>
    <row r="158" spans="1:5" ht="50.1" customHeight="1">
      <c r="A158" s="505">
        <v>65</v>
      </c>
      <c r="B158" s="503" t="s">
        <v>10948</v>
      </c>
      <c r="C158" s="503" t="s">
        <v>10949</v>
      </c>
      <c r="D158" s="503" t="s">
        <v>10950</v>
      </c>
      <c r="E158" s="503" t="s">
        <v>10947</v>
      </c>
    </row>
    <row r="159" spans="1:5" ht="30" customHeight="1">
      <c r="A159" s="505">
        <v>66</v>
      </c>
      <c r="B159" s="503" t="s">
        <v>10951</v>
      </c>
      <c r="C159" s="503" t="s">
        <v>10952</v>
      </c>
      <c r="D159" s="506"/>
      <c r="E159" s="503" t="s">
        <v>10953</v>
      </c>
    </row>
    <row r="160" spans="1:5" ht="50.1" customHeight="1">
      <c r="A160" s="505">
        <v>67</v>
      </c>
      <c r="B160" s="503" t="s">
        <v>10954</v>
      </c>
      <c r="C160" s="503" t="s">
        <v>10955</v>
      </c>
      <c r="D160" s="506"/>
      <c r="E160" s="503" t="s">
        <v>10956</v>
      </c>
    </row>
    <row r="161" spans="1:5" ht="50.1" customHeight="1">
      <c r="A161" s="505">
        <v>68</v>
      </c>
      <c r="B161" s="503" t="s">
        <v>10957</v>
      </c>
      <c r="C161" s="503" t="s">
        <v>10958</v>
      </c>
      <c r="D161" s="506"/>
      <c r="E161" s="503" t="s">
        <v>10959</v>
      </c>
    </row>
    <row r="162" spans="1:5" ht="30" customHeight="1">
      <c r="A162" s="505">
        <v>69</v>
      </c>
      <c r="B162" s="503" t="s">
        <v>10960</v>
      </c>
      <c r="C162" s="503" t="s">
        <v>10961</v>
      </c>
      <c r="D162" s="506"/>
      <c r="E162" s="503" t="s">
        <v>10959</v>
      </c>
    </row>
    <row r="163" spans="1:5" ht="50.1" customHeight="1">
      <c r="A163" s="505">
        <v>70</v>
      </c>
      <c r="B163" s="503" t="s">
        <v>10962</v>
      </c>
      <c r="C163" s="503" t="s">
        <v>10271</v>
      </c>
      <c r="D163" s="506"/>
      <c r="E163" s="503" t="s">
        <v>9992</v>
      </c>
    </row>
    <row r="164" spans="1:5" ht="30" customHeight="1">
      <c r="A164" s="505">
        <v>71</v>
      </c>
      <c r="B164" s="503" t="s">
        <v>10963</v>
      </c>
      <c r="C164" s="503" t="s">
        <v>10964</v>
      </c>
      <c r="D164" s="506"/>
      <c r="E164" s="503" t="s">
        <v>10965</v>
      </c>
    </row>
    <row r="165" spans="1:5" ht="30" customHeight="1">
      <c r="A165" s="505">
        <v>72</v>
      </c>
      <c r="B165" s="503" t="s">
        <v>10966</v>
      </c>
      <c r="C165" s="503" t="s">
        <v>7539</v>
      </c>
      <c r="D165" s="506"/>
      <c r="E165" s="503" t="s">
        <v>211</v>
      </c>
    </row>
    <row r="166" spans="1:5" ht="30" customHeight="1">
      <c r="A166" s="505">
        <v>73</v>
      </c>
      <c r="B166" s="503" t="s">
        <v>10967</v>
      </c>
      <c r="C166" s="503" t="s">
        <v>9641</v>
      </c>
      <c r="D166" s="506"/>
      <c r="E166" s="503" t="s">
        <v>909</v>
      </c>
    </row>
    <row r="167" spans="1:5" ht="30" customHeight="1">
      <c r="A167" s="505">
        <v>74</v>
      </c>
      <c r="B167" s="503" t="s">
        <v>10968</v>
      </c>
      <c r="C167" s="503" t="s">
        <v>10969</v>
      </c>
      <c r="D167" s="503" t="s">
        <v>10970</v>
      </c>
      <c r="E167" s="503" t="s">
        <v>5355</v>
      </c>
    </row>
    <row r="168" spans="1:5" ht="30" customHeight="1">
      <c r="A168" s="505">
        <v>75</v>
      </c>
      <c r="B168" s="503" t="s">
        <v>10971</v>
      </c>
      <c r="C168" s="503" t="s">
        <v>10972</v>
      </c>
      <c r="D168" s="506"/>
      <c r="E168" s="503" t="s">
        <v>10900</v>
      </c>
    </row>
    <row r="169" spans="1:5" ht="30" customHeight="1">
      <c r="A169" s="505">
        <v>76</v>
      </c>
      <c r="B169" s="503" t="s">
        <v>10973</v>
      </c>
      <c r="C169" s="503" t="s">
        <v>10974</v>
      </c>
      <c r="D169" s="506"/>
      <c r="E169" s="503" t="s">
        <v>10975</v>
      </c>
    </row>
    <row r="170" spans="1:5" ht="50.1" customHeight="1">
      <c r="A170" s="505">
        <v>77</v>
      </c>
      <c r="B170" s="503" t="s">
        <v>10976</v>
      </c>
      <c r="C170" s="503" t="s">
        <v>10977</v>
      </c>
      <c r="D170" s="506"/>
      <c r="E170" s="503" t="s">
        <v>520</v>
      </c>
    </row>
    <row r="171" spans="1:5" ht="50.1" customHeight="1">
      <c r="A171" s="505">
        <v>78</v>
      </c>
      <c r="B171" s="503" t="s">
        <v>10978</v>
      </c>
      <c r="C171" s="503" t="s">
        <v>10979</v>
      </c>
      <c r="D171" s="506"/>
      <c r="E171" s="503" t="s">
        <v>10851</v>
      </c>
    </row>
    <row r="172" spans="1:5" ht="30" customHeight="1">
      <c r="A172" s="505">
        <v>79</v>
      </c>
      <c r="B172" s="503" t="s">
        <v>10980</v>
      </c>
      <c r="C172" s="503" t="s">
        <v>10981</v>
      </c>
      <c r="D172" s="506"/>
      <c r="E172" s="503" t="s">
        <v>9623</v>
      </c>
    </row>
    <row r="173" spans="1:5" ht="30" customHeight="1">
      <c r="A173" s="505">
        <v>80</v>
      </c>
      <c r="B173" s="503" t="s">
        <v>10982</v>
      </c>
      <c r="C173" s="503" t="s">
        <v>10983</v>
      </c>
      <c r="D173" s="506"/>
      <c r="E173" s="503" t="s">
        <v>439</v>
      </c>
    </row>
    <row r="174" spans="1:5" ht="30" customHeight="1">
      <c r="A174" s="505">
        <v>81</v>
      </c>
      <c r="B174" s="503" t="s">
        <v>10984</v>
      </c>
      <c r="C174" s="503" t="s">
        <v>10985</v>
      </c>
      <c r="D174" s="506"/>
      <c r="E174" s="503" t="s">
        <v>10831</v>
      </c>
    </row>
    <row r="175" spans="1:5" ht="30" customHeight="1">
      <c r="A175" s="505">
        <v>82</v>
      </c>
      <c r="B175" s="503" t="s">
        <v>10986</v>
      </c>
      <c r="C175" s="503" t="s">
        <v>10987</v>
      </c>
      <c r="D175" s="503" t="s">
        <v>10988</v>
      </c>
      <c r="E175" s="503" t="s">
        <v>10989</v>
      </c>
    </row>
    <row r="176" spans="1:5" ht="50.1" customHeight="1">
      <c r="A176" s="505">
        <v>83</v>
      </c>
      <c r="B176" s="503" t="s">
        <v>10990</v>
      </c>
      <c r="C176" s="503" t="s">
        <v>10991</v>
      </c>
      <c r="D176" s="506"/>
      <c r="E176" s="503" t="s">
        <v>10989</v>
      </c>
    </row>
    <row r="177" spans="1:5" ht="30" customHeight="1">
      <c r="A177" s="505">
        <v>84</v>
      </c>
      <c r="B177" s="503" t="s">
        <v>10992</v>
      </c>
      <c r="C177" s="503" t="s">
        <v>10993</v>
      </c>
      <c r="D177" s="506"/>
      <c r="E177" s="503" t="s">
        <v>85</v>
      </c>
    </row>
    <row r="178" spans="1:5" ht="30" customHeight="1">
      <c r="A178" s="505">
        <v>85</v>
      </c>
      <c r="B178" s="503" t="s">
        <v>10994</v>
      </c>
      <c r="C178" s="503" t="s">
        <v>10995</v>
      </c>
      <c r="D178" s="506"/>
      <c r="E178" s="503" t="s">
        <v>10936</v>
      </c>
    </row>
    <row r="179" spans="1:5" ht="30" customHeight="1">
      <c r="A179" s="505">
        <v>86</v>
      </c>
      <c r="B179" s="503" t="s">
        <v>10996</v>
      </c>
      <c r="C179" s="503" t="s">
        <v>10997</v>
      </c>
      <c r="D179" s="506"/>
      <c r="E179" s="503" t="s">
        <v>9630</v>
      </c>
    </row>
    <row r="180" spans="1:5" ht="30" customHeight="1">
      <c r="A180" s="505">
        <v>87</v>
      </c>
      <c r="B180" s="503" t="s">
        <v>10998</v>
      </c>
      <c r="C180" s="503" t="s">
        <v>10999</v>
      </c>
      <c r="D180" s="503" t="s">
        <v>11000</v>
      </c>
      <c r="E180" s="503" t="s">
        <v>10661</v>
      </c>
    </row>
    <row r="181" spans="1:5" ht="30" customHeight="1">
      <c r="A181" s="505">
        <v>88</v>
      </c>
      <c r="B181" s="503" t="s">
        <v>11001</v>
      </c>
      <c r="C181" s="503" t="s">
        <v>11002</v>
      </c>
      <c r="D181" s="506"/>
      <c r="E181" s="503" t="s">
        <v>442</v>
      </c>
    </row>
    <row r="182" spans="1:5" ht="30" customHeight="1">
      <c r="A182" s="505">
        <v>89</v>
      </c>
      <c r="B182" s="503" t="s">
        <v>11003</v>
      </c>
      <c r="C182" s="503" t="s">
        <v>11004</v>
      </c>
      <c r="D182" s="506"/>
      <c r="E182" s="503" t="s">
        <v>10808</v>
      </c>
    </row>
    <row r="183" spans="1:5" ht="30" customHeight="1">
      <c r="A183" s="505">
        <v>90</v>
      </c>
      <c r="B183" s="503" t="s">
        <v>11005</v>
      </c>
      <c r="C183" s="503" t="s">
        <v>11006</v>
      </c>
      <c r="D183" s="506"/>
      <c r="E183" s="503" t="s">
        <v>10808</v>
      </c>
    </row>
    <row r="184" spans="1:5" ht="30" customHeight="1">
      <c r="A184" s="505">
        <v>91</v>
      </c>
      <c r="B184" s="503" t="s">
        <v>11007</v>
      </c>
      <c r="C184" s="503" t="s">
        <v>11008</v>
      </c>
      <c r="D184" s="506"/>
      <c r="E184" s="503" t="s">
        <v>10808</v>
      </c>
    </row>
    <row r="185" spans="1:5" ht="30" customHeight="1">
      <c r="A185" s="505">
        <v>92</v>
      </c>
      <c r="B185" s="503" t="s">
        <v>11009</v>
      </c>
      <c r="C185" s="503" t="s">
        <v>11010</v>
      </c>
      <c r="D185" s="506"/>
      <c r="E185" s="503" t="s">
        <v>10808</v>
      </c>
    </row>
    <row r="186" spans="1:5" ht="69.95" customHeight="1">
      <c r="A186" s="505">
        <v>93</v>
      </c>
      <c r="B186" s="503" t="s">
        <v>11011</v>
      </c>
      <c r="C186" s="503" t="s">
        <v>11012</v>
      </c>
      <c r="D186" s="506"/>
      <c r="E186" s="503" t="s">
        <v>9992</v>
      </c>
    </row>
    <row r="187" spans="1:5" ht="30" customHeight="1">
      <c r="A187" s="505">
        <v>94</v>
      </c>
      <c r="B187" s="503" t="s">
        <v>11013</v>
      </c>
      <c r="C187" s="503" t="s">
        <v>8937</v>
      </c>
      <c r="D187" s="506"/>
      <c r="E187" s="503" t="s">
        <v>11014</v>
      </c>
    </row>
    <row r="188" spans="1:5" ht="30" customHeight="1">
      <c r="A188" s="505">
        <v>95</v>
      </c>
      <c r="B188" s="503" t="s">
        <v>11015</v>
      </c>
      <c r="C188" s="503" t="s">
        <v>11016</v>
      </c>
      <c r="D188" s="506"/>
      <c r="E188" s="503" t="s">
        <v>778</v>
      </c>
    </row>
    <row r="189" spans="1:5" ht="50.1" customHeight="1">
      <c r="A189" s="505">
        <v>96</v>
      </c>
      <c r="B189" s="503" t="s">
        <v>11017</v>
      </c>
      <c r="C189" s="503" t="s">
        <v>11018</v>
      </c>
      <c r="D189" s="503" t="s">
        <v>11019</v>
      </c>
      <c r="E189" s="503" t="s">
        <v>10681</v>
      </c>
    </row>
    <row r="190" spans="1:5" ht="50.1" customHeight="1">
      <c r="A190" s="505">
        <v>97</v>
      </c>
      <c r="B190" s="503" t="s">
        <v>11020</v>
      </c>
      <c r="C190" s="503" t="s">
        <v>11021</v>
      </c>
      <c r="D190" s="506"/>
      <c r="E190" s="503" t="s">
        <v>9404</v>
      </c>
    </row>
    <row r="191" spans="1:5" ht="30" customHeight="1">
      <c r="A191" s="793" t="s">
        <v>10791</v>
      </c>
      <c r="B191" s="794"/>
      <c r="C191" s="795" t="s">
        <v>11022</v>
      </c>
      <c r="D191" s="795"/>
      <c r="E191" s="795"/>
    </row>
    <row r="192" spans="1:5" ht="30" customHeight="1">
      <c r="A192" s="497" t="s">
        <v>11023</v>
      </c>
      <c r="E192" s="507" t="s">
        <v>10589</v>
      </c>
    </row>
    <row r="193" spans="1:5" ht="30" customHeight="1">
      <c r="A193" s="511" t="s">
        <v>3</v>
      </c>
      <c r="B193" s="511" t="s">
        <v>4</v>
      </c>
      <c r="C193" s="512" t="s">
        <v>5</v>
      </c>
      <c r="D193" s="512" t="s">
        <v>4343</v>
      </c>
      <c r="E193" s="512" t="s">
        <v>6</v>
      </c>
    </row>
    <row r="194" spans="1:5" ht="30" customHeight="1">
      <c r="A194" s="505">
        <v>1</v>
      </c>
      <c r="B194" s="503" t="s">
        <v>11024</v>
      </c>
      <c r="C194" s="503" t="s">
        <v>11025</v>
      </c>
      <c r="D194" s="506"/>
      <c r="E194" s="503" t="s">
        <v>10327</v>
      </c>
    </row>
    <row r="195" spans="1:5" ht="30" customHeight="1">
      <c r="A195" s="505">
        <v>2</v>
      </c>
      <c r="B195" s="503" t="s">
        <v>11026</v>
      </c>
      <c r="C195" s="503" t="s">
        <v>8986</v>
      </c>
      <c r="D195" s="506"/>
      <c r="E195" s="503" t="s">
        <v>11027</v>
      </c>
    </row>
    <row r="196" spans="1:5" ht="30" customHeight="1">
      <c r="A196" s="505">
        <v>3</v>
      </c>
      <c r="B196" s="503" t="s">
        <v>11028</v>
      </c>
      <c r="C196" s="503" t="s">
        <v>11029</v>
      </c>
      <c r="D196" s="506"/>
      <c r="E196" s="503" t="s">
        <v>11030</v>
      </c>
    </row>
    <row r="197" spans="1:5" ht="50.1" customHeight="1">
      <c r="A197" s="505">
        <v>4</v>
      </c>
      <c r="B197" s="503" t="s">
        <v>11031</v>
      </c>
      <c r="C197" s="503" t="s">
        <v>8975</v>
      </c>
      <c r="D197" s="506"/>
      <c r="E197" s="503" t="s">
        <v>10703</v>
      </c>
    </row>
    <row r="198" spans="1:5" ht="30" customHeight="1">
      <c r="A198" s="505">
        <v>5</v>
      </c>
      <c r="B198" s="503" t="s">
        <v>11032</v>
      </c>
      <c r="C198" s="503" t="s">
        <v>11033</v>
      </c>
      <c r="D198" s="506"/>
      <c r="E198" s="503" t="s">
        <v>11034</v>
      </c>
    </row>
    <row r="199" spans="1:5" ht="50.1" customHeight="1">
      <c r="A199" s="505">
        <v>6</v>
      </c>
      <c r="B199" s="503" t="s">
        <v>11035</v>
      </c>
      <c r="C199" s="503" t="s">
        <v>11036</v>
      </c>
      <c r="D199" s="506"/>
      <c r="E199" s="503" t="s">
        <v>10690</v>
      </c>
    </row>
    <row r="200" spans="1:5" ht="30" customHeight="1">
      <c r="A200" s="505">
        <v>7</v>
      </c>
      <c r="B200" s="503" t="s">
        <v>11037</v>
      </c>
      <c r="C200" s="503" t="s">
        <v>11038</v>
      </c>
      <c r="D200" s="506"/>
      <c r="E200" s="503" t="s">
        <v>10707</v>
      </c>
    </row>
    <row r="201" spans="1:5" ht="30" customHeight="1">
      <c r="A201" s="505">
        <v>8</v>
      </c>
      <c r="B201" s="503" t="s">
        <v>11039</v>
      </c>
      <c r="C201" s="503" t="s">
        <v>11040</v>
      </c>
      <c r="D201" s="506"/>
      <c r="E201" s="503" t="s">
        <v>11041</v>
      </c>
    </row>
    <row r="202" spans="1:5" ht="30" customHeight="1">
      <c r="A202" s="505">
        <v>9</v>
      </c>
      <c r="B202" s="503" t="s">
        <v>11042</v>
      </c>
      <c r="C202" s="503" t="s">
        <v>8966</v>
      </c>
      <c r="D202" s="506"/>
      <c r="E202" s="503" t="s">
        <v>11041</v>
      </c>
    </row>
    <row r="203" spans="1:5" ht="30" customHeight="1">
      <c r="A203" s="505">
        <v>10</v>
      </c>
      <c r="B203" s="503" t="s">
        <v>11043</v>
      </c>
      <c r="C203" s="503" t="s">
        <v>4414</v>
      </c>
      <c r="D203" s="506"/>
      <c r="E203" s="503" t="s">
        <v>11044</v>
      </c>
    </row>
    <row r="204" spans="1:5" ht="30" customHeight="1">
      <c r="A204" s="505">
        <v>11</v>
      </c>
      <c r="B204" s="503" t="s">
        <v>11045</v>
      </c>
      <c r="C204" s="503" t="s">
        <v>11046</v>
      </c>
      <c r="D204" s="506"/>
      <c r="E204" s="503" t="s">
        <v>11047</v>
      </c>
    </row>
    <row r="205" spans="1:5" ht="30" customHeight="1">
      <c r="A205" s="505">
        <v>12</v>
      </c>
      <c r="B205" s="503" t="s">
        <v>11048</v>
      </c>
      <c r="C205" s="503" t="s">
        <v>11049</v>
      </c>
      <c r="D205" s="506"/>
      <c r="E205" s="503" t="s">
        <v>11050</v>
      </c>
    </row>
    <row r="206" spans="1:5" ht="30" customHeight="1">
      <c r="A206" s="505">
        <v>13</v>
      </c>
      <c r="B206" s="503" t="s">
        <v>11051</v>
      </c>
      <c r="C206" s="503" t="s">
        <v>11052</v>
      </c>
      <c r="D206" s="506"/>
      <c r="E206" s="503" t="s">
        <v>11053</v>
      </c>
    </row>
    <row r="207" spans="1:5" ht="30" customHeight="1">
      <c r="A207" s="505">
        <v>14</v>
      </c>
      <c r="B207" s="503" t="s">
        <v>11054</v>
      </c>
      <c r="C207" s="503" t="s">
        <v>4584</v>
      </c>
      <c r="D207" s="506"/>
      <c r="E207" s="503" t="s">
        <v>11055</v>
      </c>
    </row>
    <row r="208" spans="1:5" ht="30" customHeight="1">
      <c r="A208" s="505">
        <v>15</v>
      </c>
      <c r="B208" s="503" t="s">
        <v>11056</v>
      </c>
      <c r="C208" s="503" t="s">
        <v>11057</v>
      </c>
      <c r="D208" s="506"/>
      <c r="E208" s="503" t="s">
        <v>11058</v>
      </c>
    </row>
    <row r="209" spans="1:5" ht="30" customHeight="1">
      <c r="A209" s="505">
        <v>16</v>
      </c>
      <c r="B209" s="503" t="s">
        <v>11059</v>
      </c>
      <c r="C209" s="503" t="s">
        <v>9711</v>
      </c>
      <c r="D209" s="506"/>
      <c r="E209" s="503" t="s">
        <v>11041</v>
      </c>
    </row>
    <row r="210" spans="1:5" ht="30" customHeight="1">
      <c r="A210" s="505">
        <v>17</v>
      </c>
      <c r="B210" s="503" t="s">
        <v>11060</v>
      </c>
      <c r="C210" s="503" t="s">
        <v>10361</v>
      </c>
      <c r="D210" s="506"/>
      <c r="E210" s="503" t="s">
        <v>11041</v>
      </c>
    </row>
    <row r="211" spans="1:5" ht="30" customHeight="1">
      <c r="A211" s="505">
        <v>18</v>
      </c>
      <c r="B211" s="503" t="s">
        <v>11061</v>
      </c>
      <c r="C211" s="503" t="s">
        <v>7625</v>
      </c>
      <c r="D211" s="506"/>
      <c r="E211" s="503" t="s">
        <v>11062</v>
      </c>
    </row>
    <row r="212" spans="1:5" ht="50.1" customHeight="1">
      <c r="A212" s="505">
        <v>19</v>
      </c>
      <c r="B212" s="503" t="s">
        <v>11063</v>
      </c>
      <c r="C212" s="503" t="s">
        <v>11064</v>
      </c>
      <c r="D212" s="506"/>
      <c r="E212" s="503" t="s">
        <v>11065</v>
      </c>
    </row>
    <row r="213" spans="1:5" ht="30" customHeight="1">
      <c r="A213" s="505">
        <v>20</v>
      </c>
      <c r="B213" s="503" t="s">
        <v>11066</v>
      </c>
      <c r="C213" s="503" t="s">
        <v>11067</v>
      </c>
      <c r="D213" s="506"/>
      <c r="E213" s="503" t="s">
        <v>11053</v>
      </c>
    </row>
    <row r="214" spans="1:5" ht="30" customHeight="1">
      <c r="A214" s="505">
        <v>21</v>
      </c>
      <c r="B214" s="503" t="s">
        <v>11068</v>
      </c>
      <c r="C214" s="503" t="s">
        <v>11318</v>
      </c>
      <c r="D214" s="506"/>
      <c r="E214" s="503" t="s">
        <v>11069</v>
      </c>
    </row>
    <row r="215" spans="1:5" ht="30" customHeight="1">
      <c r="A215" s="505">
        <v>22</v>
      </c>
      <c r="B215" s="503" t="s">
        <v>11070</v>
      </c>
      <c r="C215" s="503" t="s">
        <v>7621</v>
      </c>
      <c r="D215" s="506"/>
      <c r="E215" s="503" t="s">
        <v>11069</v>
      </c>
    </row>
    <row r="216" spans="1:5" ht="30" customHeight="1">
      <c r="A216" s="505">
        <v>23</v>
      </c>
      <c r="B216" s="503" t="s">
        <v>11071</v>
      </c>
      <c r="C216" s="503" t="s">
        <v>4473</v>
      </c>
      <c r="D216" s="506"/>
      <c r="E216" s="503" t="s">
        <v>11072</v>
      </c>
    </row>
    <row r="217" spans="1:5" ht="30" customHeight="1">
      <c r="A217" s="505">
        <v>24</v>
      </c>
      <c r="B217" s="503" t="s">
        <v>11073</v>
      </c>
      <c r="C217" s="503" t="s">
        <v>11074</v>
      </c>
      <c r="D217" s="506"/>
      <c r="E217" s="503" t="s">
        <v>11075</v>
      </c>
    </row>
    <row r="218" spans="1:5" ht="30" customHeight="1">
      <c r="A218" s="505">
        <v>25</v>
      </c>
      <c r="B218" s="503" t="s">
        <v>11076</v>
      </c>
      <c r="C218" s="503" t="s">
        <v>11077</v>
      </c>
      <c r="D218" s="506"/>
      <c r="E218" s="503" t="s">
        <v>11078</v>
      </c>
    </row>
    <row r="219" spans="1:5" ht="30" customHeight="1">
      <c r="A219" s="505">
        <v>26</v>
      </c>
      <c r="B219" s="503" t="s">
        <v>11079</v>
      </c>
      <c r="C219" s="503" t="s">
        <v>7636</v>
      </c>
      <c r="D219" s="506"/>
      <c r="E219" s="503" t="s">
        <v>11044</v>
      </c>
    </row>
    <row r="220" spans="1:5" ht="30" customHeight="1">
      <c r="A220" s="505">
        <v>27</v>
      </c>
      <c r="B220" s="503" t="s">
        <v>11080</v>
      </c>
      <c r="C220" s="504" t="s">
        <v>11081</v>
      </c>
      <c r="D220" s="503" t="s">
        <v>11082</v>
      </c>
      <c r="E220" s="503" t="s">
        <v>11047</v>
      </c>
    </row>
    <row r="221" spans="1:5" ht="30" customHeight="1">
      <c r="A221" s="505">
        <v>28</v>
      </c>
      <c r="B221" s="503" t="s">
        <v>11083</v>
      </c>
      <c r="C221" s="503" t="s">
        <v>11084</v>
      </c>
      <c r="D221" s="506"/>
      <c r="E221" s="503" t="s">
        <v>11085</v>
      </c>
    </row>
    <row r="222" spans="1:5" ht="50.1" customHeight="1">
      <c r="A222" s="505">
        <v>29</v>
      </c>
      <c r="B222" s="503" t="s">
        <v>11086</v>
      </c>
      <c r="C222" s="503" t="s">
        <v>11087</v>
      </c>
      <c r="D222" s="506"/>
      <c r="E222" s="503" t="s">
        <v>11088</v>
      </c>
    </row>
    <row r="223" spans="1:5" ht="30" customHeight="1">
      <c r="A223" s="505">
        <v>30</v>
      </c>
      <c r="B223" s="503" t="s">
        <v>11089</v>
      </c>
      <c r="C223" s="503" t="s">
        <v>11090</v>
      </c>
      <c r="D223" s="506"/>
      <c r="E223" s="503" t="s">
        <v>11053</v>
      </c>
    </row>
    <row r="224" spans="1:5" ht="30" customHeight="1">
      <c r="A224" s="505">
        <v>31</v>
      </c>
      <c r="B224" s="503" t="s">
        <v>11091</v>
      </c>
      <c r="C224" s="503" t="s">
        <v>3697</v>
      </c>
      <c r="D224" s="506"/>
      <c r="E224" s="503" t="s">
        <v>11092</v>
      </c>
    </row>
    <row r="225" spans="1:5" ht="30" customHeight="1">
      <c r="A225" s="505">
        <v>32</v>
      </c>
      <c r="B225" s="503" t="s">
        <v>11093</v>
      </c>
      <c r="C225" s="503" t="s">
        <v>1185</v>
      </c>
      <c r="D225" s="506"/>
      <c r="E225" s="503" t="s">
        <v>11078</v>
      </c>
    </row>
    <row r="226" spans="1:5" ht="50.1" customHeight="1">
      <c r="A226" s="505">
        <v>33</v>
      </c>
      <c r="B226" s="503" t="s">
        <v>11094</v>
      </c>
      <c r="C226" s="503" t="s">
        <v>11095</v>
      </c>
      <c r="D226" s="503" t="s">
        <v>16276</v>
      </c>
      <c r="E226" s="503" t="s">
        <v>11096</v>
      </c>
    </row>
    <row r="227" spans="1:5" ht="30" customHeight="1">
      <c r="A227" s="505">
        <v>34</v>
      </c>
      <c r="B227" s="503" t="s">
        <v>11097</v>
      </c>
      <c r="C227" s="503" t="s">
        <v>8214</v>
      </c>
      <c r="D227" s="506"/>
      <c r="E227" s="503" t="s">
        <v>11098</v>
      </c>
    </row>
    <row r="228" spans="1:5" ht="30" customHeight="1">
      <c r="A228" s="505">
        <v>35</v>
      </c>
      <c r="B228" s="503" t="s">
        <v>11099</v>
      </c>
      <c r="C228" s="503" t="s">
        <v>11100</v>
      </c>
      <c r="D228" s="506"/>
      <c r="E228" s="503" t="s">
        <v>11062</v>
      </c>
    </row>
    <row r="229" spans="1:5" ht="30" customHeight="1">
      <c r="A229" s="505">
        <v>36</v>
      </c>
      <c r="B229" s="503" t="s">
        <v>11101</v>
      </c>
      <c r="C229" s="503" t="s">
        <v>9741</v>
      </c>
      <c r="D229" s="506"/>
      <c r="E229" s="503" t="s">
        <v>11044</v>
      </c>
    </row>
    <row r="230" spans="1:5" ht="30" customHeight="1">
      <c r="A230" s="505">
        <v>37</v>
      </c>
      <c r="B230" s="503" t="s">
        <v>11102</v>
      </c>
      <c r="C230" s="503" t="s">
        <v>11103</v>
      </c>
      <c r="D230" s="506"/>
      <c r="E230" s="503" t="s">
        <v>11104</v>
      </c>
    </row>
    <row r="231" spans="1:5" ht="30" customHeight="1">
      <c r="A231" s="505">
        <v>38</v>
      </c>
      <c r="B231" s="503" t="s">
        <v>11105</v>
      </c>
      <c r="C231" s="503" t="s">
        <v>11106</v>
      </c>
      <c r="D231" s="506"/>
      <c r="E231" s="503" t="s">
        <v>10909</v>
      </c>
    </row>
    <row r="232" spans="1:5" ht="30" customHeight="1">
      <c r="A232" s="505">
        <v>39</v>
      </c>
      <c r="B232" s="503" t="s">
        <v>11107</v>
      </c>
      <c r="C232" s="503" t="s">
        <v>4566</v>
      </c>
      <c r="D232" s="506"/>
      <c r="E232" s="503" t="s">
        <v>10909</v>
      </c>
    </row>
    <row r="233" spans="1:5" ht="30" customHeight="1">
      <c r="A233" s="505">
        <v>40</v>
      </c>
      <c r="B233" s="503" t="s">
        <v>11108</v>
      </c>
      <c r="C233" s="503" t="s">
        <v>11109</v>
      </c>
      <c r="D233" s="506"/>
      <c r="E233" s="503" t="s">
        <v>11053</v>
      </c>
    </row>
    <row r="234" spans="1:5" ht="30" customHeight="1">
      <c r="A234" s="505">
        <v>41</v>
      </c>
      <c r="B234" s="503" t="s">
        <v>11110</v>
      </c>
      <c r="C234" s="503" t="s">
        <v>11111</v>
      </c>
      <c r="D234" s="506"/>
      <c r="E234" s="503" t="s">
        <v>11053</v>
      </c>
    </row>
    <row r="235" spans="1:5" ht="30" customHeight="1">
      <c r="A235" s="505">
        <v>42</v>
      </c>
      <c r="B235" s="503" t="s">
        <v>11112</v>
      </c>
      <c r="C235" s="503" t="s">
        <v>11113</v>
      </c>
      <c r="D235" s="506"/>
      <c r="E235" s="503" t="s">
        <v>11114</v>
      </c>
    </row>
    <row r="236" spans="1:5" ht="30" customHeight="1">
      <c r="A236" s="505">
        <v>43</v>
      </c>
      <c r="B236" s="503" t="s">
        <v>11115</v>
      </c>
      <c r="C236" s="503" t="s">
        <v>11116</v>
      </c>
      <c r="D236" s="503" t="s">
        <v>7366</v>
      </c>
      <c r="E236" s="503" t="s">
        <v>11117</v>
      </c>
    </row>
    <row r="237" spans="1:5" ht="30" customHeight="1">
      <c r="A237" s="505">
        <v>44</v>
      </c>
      <c r="B237" s="503" t="s">
        <v>11118</v>
      </c>
      <c r="C237" s="503" t="s">
        <v>11119</v>
      </c>
      <c r="D237" s="506"/>
      <c r="E237" s="503" t="s">
        <v>11120</v>
      </c>
    </row>
    <row r="238" spans="1:5" ht="30" customHeight="1">
      <c r="A238" s="505">
        <v>45</v>
      </c>
      <c r="B238" s="503" t="s">
        <v>11121</v>
      </c>
      <c r="C238" s="503" t="s">
        <v>8189</v>
      </c>
      <c r="D238" s="506"/>
      <c r="E238" s="503" t="s">
        <v>11122</v>
      </c>
    </row>
    <row r="239" spans="1:5" ht="30" customHeight="1">
      <c r="A239" s="793" t="s">
        <v>10791</v>
      </c>
      <c r="B239" s="794"/>
      <c r="C239" s="795" t="s">
        <v>11123</v>
      </c>
      <c r="D239" s="795"/>
      <c r="E239" s="795"/>
    </row>
    <row r="240" spans="1:5" ht="30" customHeight="1">
      <c r="A240" s="497" t="s">
        <v>11124</v>
      </c>
      <c r="E240" s="507" t="s">
        <v>10589</v>
      </c>
    </row>
    <row r="241" spans="1:5" ht="30" customHeight="1">
      <c r="A241" s="511" t="s">
        <v>3</v>
      </c>
      <c r="B241" s="511" t="s">
        <v>4</v>
      </c>
      <c r="C241" s="512" t="s">
        <v>5</v>
      </c>
      <c r="D241" s="512" t="s">
        <v>4343</v>
      </c>
      <c r="E241" s="512" t="s">
        <v>6</v>
      </c>
    </row>
    <row r="242" spans="1:5" ht="30" customHeight="1">
      <c r="A242" s="505">
        <v>1</v>
      </c>
      <c r="B242" s="503" t="s">
        <v>11125</v>
      </c>
      <c r="C242" s="503" t="s">
        <v>11126</v>
      </c>
      <c r="D242" s="506"/>
      <c r="E242" s="503" t="s">
        <v>11127</v>
      </c>
    </row>
    <row r="243" spans="1:5" ht="30" customHeight="1">
      <c r="A243" s="505">
        <v>2</v>
      </c>
      <c r="B243" s="503" t="s">
        <v>11128</v>
      </c>
      <c r="C243" s="503" t="s">
        <v>11129</v>
      </c>
      <c r="D243" s="506"/>
      <c r="E243" s="503" t="s">
        <v>11130</v>
      </c>
    </row>
    <row r="244" spans="1:5" ht="30" customHeight="1">
      <c r="A244" s="505">
        <v>3</v>
      </c>
      <c r="B244" s="503" t="s">
        <v>11131</v>
      </c>
      <c r="C244" s="503" t="s">
        <v>7570</v>
      </c>
      <c r="D244" s="506"/>
      <c r="E244" s="503" t="s">
        <v>11130</v>
      </c>
    </row>
    <row r="245" spans="1:5" ht="30" customHeight="1">
      <c r="A245" s="505">
        <v>4</v>
      </c>
      <c r="B245" s="503" t="s">
        <v>11132</v>
      </c>
      <c r="C245" s="503" t="s">
        <v>11133</v>
      </c>
      <c r="D245" s="506"/>
      <c r="E245" s="503" t="s">
        <v>11130</v>
      </c>
    </row>
    <row r="246" spans="1:5" ht="30" customHeight="1">
      <c r="A246" s="505">
        <v>5</v>
      </c>
      <c r="B246" s="503" t="s">
        <v>11134</v>
      </c>
      <c r="C246" s="503" t="s">
        <v>11135</v>
      </c>
      <c r="D246" s="506"/>
      <c r="E246" s="503" t="s">
        <v>11130</v>
      </c>
    </row>
    <row r="247" spans="1:5" ht="30" customHeight="1">
      <c r="A247" s="505">
        <v>6</v>
      </c>
      <c r="B247" s="503" t="s">
        <v>11136</v>
      </c>
      <c r="C247" s="503" t="s">
        <v>11137</v>
      </c>
      <c r="D247" s="503" t="s">
        <v>11138</v>
      </c>
      <c r="E247" s="503" t="s">
        <v>11139</v>
      </c>
    </row>
    <row r="248" spans="1:5" ht="50.1" customHeight="1">
      <c r="A248" s="505">
        <v>7</v>
      </c>
      <c r="B248" s="503" t="s">
        <v>11140</v>
      </c>
      <c r="C248" s="503" t="s">
        <v>11141</v>
      </c>
      <c r="D248" s="503" t="s">
        <v>11142</v>
      </c>
      <c r="E248" s="503" t="s">
        <v>3511</v>
      </c>
    </row>
    <row r="249" spans="1:5" ht="30" customHeight="1">
      <c r="A249" s="505">
        <v>8</v>
      </c>
      <c r="B249" s="503" t="s">
        <v>11143</v>
      </c>
      <c r="C249" s="503" t="s">
        <v>11144</v>
      </c>
      <c r="D249" s="506"/>
      <c r="E249" s="503" t="s">
        <v>11145</v>
      </c>
    </row>
    <row r="250" spans="1:5" ht="30" customHeight="1">
      <c r="A250" s="505">
        <v>9</v>
      </c>
      <c r="B250" s="503" t="s">
        <v>11146</v>
      </c>
      <c r="C250" s="503" t="s">
        <v>11147</v>
      </c>
      <c r="D250" s="503" t="s">
        <v>11148</v>
      </c>
      <c r="E250" s="503" t="s">
        <v>11149</v>
      </c>
    </row>
    <row r="251" spans="1:5" ht="30" customHeight="1">
      <c r="A251" s="505">
        <v>10</v>
      </c>
      <c r="B251" s="503" t="s">
        <v>11150</v>
      </c>
      <c r="C251" s="503" t="s">
        <v>11151</v>
      </c>
      <c r="D251" s="506"/>
      <c r="E251" s="503" t="s">
        <v>10318</v>
      </c>
    </row>
    <row r="252" spans="1:5" ht="30" customHeight="1">
      <c r="A252" s="505">
        <v>11</v>
      </c>
      <c r="B252" s="503" t="s">
        <v>11152</v>
      </c>
      <c r="C252" s="503" t="s">
        <v>11153</v>
      </c>
      <c r="D252" s="503" t="s">
        <v>10434</v>
      </c>
      <c r="E252" s="503" t="s">
        <v>11154</v>
      </c>
    </row>
    <row r="253" spans="1:5" ht="69.95" customHeight="1">
      <c r="A253" s="505">
        <v>12</v>
      </c>
      <c r="B253" s="503" t="s">
        <v>11155</v>
      </c>
      <c r="C253" s="503" t="s">
        <v>11156</v>
      </c>
      <c r="D253" s="506"/>
      <c r="E253" s="503" t="s">
        <v>9992</v>
      </c>
    </row>
    <row r="254" spans="1:5" ht="30" customHeight="1">
      <c r="A254" s="505">
        <v>13</v>
      </c>
      <c r="B254" s="503" t="s">
        <v>11157</v>
      </c>
      <c r="C254" s="503" t="s">
        <v>11158</v>
      </c>
      <c r="D254" s="506"/>
      <c r="E254" s="503" t="s">
        <v>11145</v>
      </c>
    </row>
    <row r="255" spans="1:5" ht="50.1" customHeight="1">
      <c r="A255" s="505">
        <v>14</v>
      </c>
      <c r="B255" s="503" t="s">
        <v>11159</v>
      </c>
      <c r="C255" s="503" t="s">
        <v>11160</v>
      </c>
      <c r="D255" s="503" t="s">
        <v>11161</v>
      </c>
      <c r="E255" s="503" t="s">
        <v>11162</v>
      </c>
    </row>
    <row r="256" spans="1:5" ht="30" customHeight="1">
      <c r="A256" s="505">
        <v>15</v>
      </c>
      <c r="B256" s="503" t="s">
        <v>11163</v>
      </c>
      <c r="C256" s="503" t="s">
        <v>11164</v>
      </c>
      <c r="D256" s="506"/>
      <c r="E256" s="503" t="s">
        <v>11165</v>
      </c>
    </row>
    <row r="257" spans="1:5" ht="150" customHeight="1">
      <c r="A257" s="505">
        <v>16</v>
      </c>
      <c r="B257" s="503" t="s">
        <v>11166</v>
      </c>
      <c r="C257" s="503" t="s">
        <v>11167</v>
      </c>
      <c r="D257" s="506"/>
      <c r="E257" s="503" t="s">
        <v>11168</v>
      </c>
    </row>
    <row r="258" spans="1:5" ht="30" customHeight="1">
      <c r="A258" s="505">
        <v>17</v>
      </c>
      <c r="B258" s="503" t="s">
        <v>11169</v>
      </c>
      <c r="C258" s="503" t="s">
        <v>11170</v>
      </c>
      <c r="D258" s="506"/>
      <c r="E258" s="503" t="s">
        <v>11171</v>
      </c>
    </row>
    <row r="259" spans="1:5" ht="50.1" customHeight="1">
      <c r="A259" s="505">
        <v>18</v>
      </c>
      <c r="B259" s="503" t="s">
        <v>11172</v>
      </c>
      <c r="C259" s="503" t="s">
        <v>11173</v>
      </c>
      <c r="D259" s="503" t="s">
        <v>11174</v>
      </c>
      <c r="E259" s="503" t="s">
        <v>11175</v>
      </c>
    </row>
    <row r="260" spans="1:5" ht="30" customHeight="1">
      <c r="A260" s="505">
        <v>19</v>
      </c>
      <c r="B260" s="503" t="s">
        <v>11176</v>
      </c>
      <c r="C260" s="503" t="s">
        <v>11177</v>
      </c>
      <c r="D260" s="506"/>
      <c r="E260" s="503" t="s">
        <v>11178</v>
      </c>
    </row>
    <row r="261" spans="1:5" ht="50.1" customHeight="1">
      <c r="A261" s="505">
        <v>20</v>
      </c>
      <c r="B261" s="503" t="s">
        <v>11179</v>
      </c>
      <c r="C261" s="503" t="s">
        <v>11180</v>
      </c>
      <c r="D261" s="503" t="s">
        <v>11181</v>
      </c>
      <c r="E261" s="503" t="s">
        <v>11182</v>
      </c>
    </row>
    <row r="262" spans="1:5" ht="30" customHeight="1">
      <c r="A262" s="505">
        <v>21</v>
      </c>
      <c r="B262" s="503" t="s">
        <v>11183</v>
      </c>
      <c r="C262" s="503" t="s">
        <v>4718</v>
      </c>
      <c r="D262" s="506"/>
      <c r="E262" s="503" t="s">
        <v>9992</v>
      </c>
    </row>
    <row r="263" spans="1:5" ht="30" customHeight="1">
      <c r="A263" s="505">
        <v>22</v>
      </c>
      <c r="B263" s="503" t="s">
        <v>11184</v>
      </c>
      <c r="C263" s="503" t="s">
        <v>11185</v>
      </c>
      <c r="D263" s="506"/>
      <c r="E263" s="503" t="s">
        <v>11186</v>
      </c>
    </row>
    <row r="264" spans="1:5" ht="30" customHeight="1">
      <c r="A264" s="505">
        <v>23</v>
      </c>
      <c r="B264" s="503" t="s">
        <v>11187</v>
      </c>
      <c r="C264" s="503" t="s">
        <v>11188</v>
      </c>
      <c r="D264" s="506"/>
      <c r="E264" s="503" t="s">
        <v>11189</v>
      </c>
    </row>
    <row r="265" spans="1:5" ht="30" customHeight="1">
      <c r="A265" s="505">
        <v>24</v>
      </c>
      <c r="B265" s="503" t="s">
        <v>11190</v>
      </c>
      <c r="C265" s="503" t="s">
        <v>11191</v>
      </c>
      <c r="D265" s="506"/>
      <c r="E265" s="503" t="s">
        <v>10851</v>
      </c>
    </row>
    <row r="266" spans="1:5" ht="30" customHeight="1">
      <c r="A266" s="505">
        <v>25</v>
      </c>
      <c r="B266" s="503" t="s">
        <v>11192</v>
      </c>
      <c r="C266" s="503" t="s">
        <v>11193</v>
      </c>
      <c r="D266" s="503" t="s">
        <v>11194</v>
      </c>
      <c r="E266" s="503" t="s">
        <v>11122</v>
      </c>
    </row>
    <row r="267" spans="1:5" ht="30" customHeight="1">
      <c r="A267" s="505">
        <v>26</v>
      </c>
      <c r="B267" s="503" t="s">
        <v>11195</v>
      </c>
      <c r="C267" s="503" t="s">
        <v>11196</v>
      </c>
      <c r="D267" s="506"/>
      <c r="E267" s="503" t="s">
        <v>11197</v>
      </c>
    </row>
    <row r="268" spans="1:5" ht="30" customHeight="1">
      <c r="A268" s="505">
        <v>27</v>
      </c>
      <c r="B268" s="503" t="s">
        <v>11198</v>
      </c>
      <c r="C268" s="503" t="s">
        <v>11199</v>
      </c>
      <c r="D268" s="506"/>
      <c r="E268" s="503" t="s">
        <v>11200</v>
      </c>
    </row>
    <row r="269" spans="1:5" ht="30" customHeight="1">
      <c r="A269" s="505">
        <v>28</v>
      </c>
      <c r="B269" s="503" t="s">
        <v>11201</v>
      </c>
      <c r="C269" s="503" t="s">
        <v>11202</v>
      </c>
      <c r="D269" s="506"/>
      <c r="E269" s="503" t="s">
        <v>11203</v>
      </c>
    </row>
    <row r="270" spans="1:5" ht="180" customHeight="1">
      <c r="A270" s="505">
        <v>29</v>
      </c>
      <c r="B270" s="503" t="s">
        <v>11204</v>
      </c>
      <c r="C270" s="503" t="s">
        <v>11205</v>
      </c>
      <c r="D270" s="506"/>
      <c r="E270" s="503" t="s">
        <v>11206</v>
      </c>
    </row>
    <row r="271" spans="1:5" ht="30" customHeight="1">
      <c r="A271" s="505">
        <v>30</v>
      </c>
      <c r="B271" s="503" t="s">
        <v>11207</v>
      </c>
      <c r="C271" s="504" t="s">
        <v>11208</v>
      </c>
      <c r="D271" s="503" t="s">
        <v>11209</v>
      </c>
      <c r="E271" s="503" t="s">
        <v>11210</v>
      </c>
    </row>
    <row r="272" spans="1:5" ht="50.1" customHeight="1">
      <c r="A272" s="505">
        <v>31</v>
      </c>
      <c r="B272" s="503" t="s">
        <v>11211</v>
      </c>
      <c r="C272" s="503" t="s">
        <v>11212</v>
      </c>
      <c r="D272" s="506"/>
      <c r="E272" s="503" t="s">
        <v>11213</v>
      </c>
    </row>
    <row r="273" spans="1:5" ht="30" customHeight="1">
      <c r="A273" s="505">
        <v>32</v>
      </c>
      <c r="B273" s="503" t="s">
        <v>11214</v>
      </c>
      <c r="C273" s="503" t="s">
        <v>11215</v>
      </c>
      <c r="D273" s="503" t="s">
        <v>11216</v>
      </c>
      <c r="E273" s="503" t="s">
        <v>11217</v>
      </c>
    </row>
    <row r="274" spans="1:5" ht="210" customHeight="1">
      <c r="A274" s="505">
        <v>33</v>
      </c>
      <c r="B274" s="503" t="s">
        <v>11218</v>
      </c>
      <c r="C274" s="504" t="s">
        <v>11219</v>
      </c>
      <c r="D274" s="503" t="s">
        <v>11220</v>
      </c>
      <c r="E274" s="503" t="s">
        <v>11221</v>
      </c>
    </row>
    <row r="275" spans="1:5" ht="30" customHeight="1">
      <c r="A275" s="505">
        <v>34</v>
      </c>
      <c r="B275" s="503" t="s">
        <v>11222</v>
      </c>
      <c r="C275" s="503" t="s">
        <v>11223</v>
      </c>
      <c r="D275" s="506"/>
      <c r="E275" s="503" t="s">
        <v>9992</v>
      </c>
    </row>
    <row r="276" spans="1:5" ht="120" customHeight="1">
      <c r="A276" s="505">
        <v>35</v>
      </c>
      <c r="B276" s="503" t="s">
        <v>11224</v>
      </c>
      <c r="C276" s="503" t="s">
        <v>11225</v>
      </c>
      <c r="D276" s="506"/>
      <c r="E276" s="503" t="s">
        <v>11226</v>
      </c>
    </row>
    <row r="277" spans="1:5" ht="30" customHeight="1">
      <c r="A277" s="505">
        <v>36</v>
      </c>
      <c r="B277" s="503" t="s">
        <v>11227</v>
      </c>
      <c r="C277" s="503" t="s">
        <v>11228</v>
      </c>
      <c r="D277" s="506"/>
      <c r="E277" s="503" t="s">
        <v>11226</v>
      </c>
    </row>
    <row r="278" spans="1:5" ht="180" customHeight="1">
      <c r="A278" s="505">
        <v>37</v>
      </c>
      <c r="B278" s="503" t="s">
        <v>11229</v>
      </c>
      <c r="C278" s="504" t="s">
        <v>11230</v>
      </c>
      <c r="D278" s="503" t="s">
        <v>11231</v>
      </c>
      <c r="E278" s="503" t="s">
        <v>11226</v>
      </c>
    </row>
    <row r="279" spans="1:5" ht="249.95" customHeight="1">
      <c r="A279" s="505">
        <v>38</v>
      </c>
      <c r="B279" s="503" t="s">
        <v>11232</v>
      </c>
      <c r="C279" s="503" t="s">
        <v>11233</v>
      </c>
      <c r="D279" s="506"/>
      <c r="E279" s="513" t="s">
        <v>11226</v>
      </c>
    </row>
    <row r="280" spans="1:5" ht="30" customHeight="1">
      <c r="A280" s="505">
        <v>39</v>
      </c>
      <c r="B280" s="503" t="s">
        <v>11234</v>
      </c>
      <c r="C280" s="503" t="s">
        <v>11235</v>
      </c>
      <c r="D280" s="503" t="s">
        <v>11236</v>
      </c>
      <c r="E280" s="503" t="s">
        <v>11237</v>
      </c>
    </row>
    <row r="281" spans="1:5" ht="30" customHeight="1">
      <c r="A281" s="505">
        <v>40</v>
      </c>
      <c r="B281" s="503" t="s">
        <v>11238</v>
      </c>
      <c r="C281" s="504" t="s">
        <v>11239</v>
      </c>
      <c r="D281" s="503" t="s">
        <v>11240</v>
      </c>
      <c r="E281" s="503" t="s">
        <v>11241</v>
      </c>
    </row>
    <row r="282" spans="1:5" ht="30" customHeight="1">
      <c r="A282" s="505">
        <v>41</v>
      </c>
      <c r="B282" s="503" t="s">
        <v>11242</v>
      </c>
      <c r="C282" s="503" t="s">
        <v>11243</v>
      </c>
      <c r="D282" s="503" t="s">
        <v>11244</v>
      </c>
      <c r="E282" s="503" t="s">
        <v>42</v>
      </c>
    </row>
    <row r="283" spans="1:5" ht="30" customHeight="1">
      <c r="A283" s="505">
        <v>42</v>
      </c>
      <c r="B283" s="503" t="s">
        <v>11245</v>
      </c>
      <c r="C283" s="503" t="s">
        <v>11246</v>
      </c>
      <c r="D283" s="503" t="s">
        <v>11247</v>
      </c>
      <c r="E283" s="503" t="s">
        <v>10593</v>
      </c>
    </row>
    <row r="284" spans="1:5" ht="30" customHeight="1">
      <c r="A284" s="505">
        <v>43</v>
      </c>
      <c r="B284" s="503" t="s">
        <v>11248</v>
      </c>
      <c r="C284" s="503" t="s">
        <v>11249</v>
      </c>
      <c r="D284" s="506"/>
      <c r="E284" s="503" t="s">
        <v>11250</v>
      </c>
    </row>
    <row r="285" spans="1:5" ht="30" customHeight="1">
      <c r="A285" s="505">
        <v>44</v>
      </c>
      <c r="B285" s="503" t="s">
        <v>11251</v>
      </c>
      <c r="C285" s="503" t="s">
        <v>11252</v>
      </c>
      <c r="D285" s="503" t="s">
        <v>11253</v>
      </c>
      <c r="E285" s="503" t="s">
        <v>11254</v>
      </c>
    </row>
    <row r="286" spans="1:5" ht="30" customHeight="1">
      <c r="A286" s="505">
        <v>45</v>
      </c>
      <c r="B286" s="503" t="s">
        <v>11255</v>
      </c>
      <c r="C286" s="503" t="s">
        <v>11256</v>
      </c>
      <c r="D286" s="506"/>
      <c r="E286" s="503" t="s">
        <v>11257</v>
      </c>
    </row>
    <row r="287" spans="1:5" ht="50.1" customHeight="1">
      <c r="A287" s="505">
        <v>46</v>
      </c>
      <c r="B287" s="503" t="s">
        <v>11258</v>
      </c>
      <c r="C287" s="503" t="s">
        <v>11259</v>
      </c>
      <c r="D287" s="506"/>
      <c r="E287" s="503" t="s">
        <v>11257</v>
      </c>
    </row>
    <row r="288" spans="1:5" ht="30" customHeight="1">
      <c r="A288" s="505">
        <v>47</v>
      </c>
      <c r="B288" s="503" t="s">
        <v>11260</v>
      </c>
      <c r="C288" s="503" t="s">
        <v>11261</v>
      </c>
      <c r="D288" s="503" t="s">
        <v>11262</v>
      </c>
      <c r="E288" s="503" t="s">
        <v>11263</v>
      </c>
    </row>
    <row r="289" spans="1:5" ht="50.1" customHeight="1">
      <c r="A289" s="505">
        <v>48</v>
      </c>
      <c r="B289" s="503" t="s">
        <v>11264</v>
      </c>
      <c r="C289" s="503" t="s">
        <v>11265</v>
      </c>
      <c r="D289" s="503" t="s">
        <v>11266</v>
      </c>
      <c r="E289" s="503" t="s">
        <v>11263</v>
      </c>
    </row>
    <row r="290" spans="1:5" ht="50.1" customHeight="1">
      <c r="A290" s="505">
        <v>49</v>
      </c>
      <c r="B290" s="503" t="s">
        <v>11267</v>
      </c>
      <c r="C290" s="503" t="s">
        <v>11268</v>
      </c>
      <c r="D290" s="503" t="s">
        <v>11269</v>
      </c>
      <c r="E290" s="503" t="s">
        <v>11263</v>
      </c>
    </row>
    <row r="291" spans="1:5" ht="50.1" customHeight="1">
      <c r="A291" s="505">
        <v>50</v>
      </c>
      <c r="B291" s="503" t="s">
        <v>11270</v>
      </c>
      <c r="C291" s="503" t="s">
        <v>11271</v>
      </c>
      <c r="D291" s="503" t="s">
        <v>11272</v>
      </c>
      <c r="E291" s="503" t="s">
        <v>11263</v>
      </c>
    </row>
    <row r="292" spans="1:5" ht="50.1" customHeight="1">
      <c r="A292" s="505">
        <v>51</v>
      </c>
      <c r="B292" s="503" t="s">
        <v>11273</v>
      </c>
      <c r="C292" s="503" t="s">
        <v>11274</v>
      </c>
      <c r="D292" s="506"/>
      <c r="E292" s="503" t="s">
        <v>1523</v>
      </c>
    </row>
    <row r="293" spans="1:5" ht="30" customHeight="1">
      <c r="A293" s="505">
        <v>52</v>
      </c>
      <c r="B293" s="503" t="s">
        <v>11275</v>
      </c>
      <c r="C293" s="503" t="s">
        <v>11276</v>
      </c>
      <c r="D293" s="506"/>
      <c r="E293" s="503" t="s">
        <v>9867</v>
      </c>
    </row>
    <row r="294" spans="1:5" ht="30" customHeight="1">
      <c r="A294" s="505">
        <v>53</v>
      </c>
      <c r="B294" s="503" t="s">
        <v>11277</v>
      </c>
      <c r="C294" s="503" t="s">
        <v>11278</v>
      </c>
      <c r="D294" s="506"/>
      <c r="E294" s="503" t="s">
        <v>9867</v>
      </c>
    </row>
    <row r="295" spans="1:5" ht="30" customHeight="1">
      <c r="A295" s="505">
        <v>54</v>
      </c>
      <c r="B295" s="503" t="s">
        <v>11279</v>
      </c>
      <c r="C295" s="503" t="s">
        <v>11280</v>
      </c>
      <c r="D295" s="506"/>
      <c r="E295" s="503" t="s">
        <v>9867</v>
      </c>
    </row>
    <row r="296" spans="1:5" ht="30" customHeight="1">
      <c r="A296" s="505">
        <v>55</v>
      </c>
      <c r="B296" s="503" t="s">
        <v>11281</v>
      </c>
      <c r="C296" s="503" t="s">
        <v>11282</v>
      </c>
      <c r="D296" s="503" t="s">
        <v>11283</v>
      </c>
      <c r="E296" s="503" t="s">
        <v>9867</v>
      </c>
    </row>
    <row r="297" spans="1:5" ht="30" customHeight="1">
      <c r="A297" s="505">
        <v>56</v>
      </c>
      <c r="B297" s="503" t="s">
        <v>11284</v>
      </c>
      <c r="C297" s="503" t="s">
        <v>11285</v>
      </c>
      <c r="D297" s="506"/>
      <c r="E297" s="503" t="s">
        <v>843</v>
      </c>
    </row>
    <row r="298" spans="1:5" ht="30" customHeight="1">
      <c r="A298" s="505">
        <v>57</v>
      </c>
      <c r="B298" s="503" t="s">
        <v>11286</v>
      </c>
      <c r="C298" s="503" t="s">
        <v>11287</v>
      </c>
      <c r="D298" s="503" t="s">
        <v>11288</v>
      </c>
      <c r="E298" s="503" t="s">
        <v>1553</v>
      </c>
    </row>
    <row r="299" spans="1:5" ht="30" customHeight="1">
      <c r="A299" s="505">
        <v>58</v>
      </c>
      <c r="B299" s="503" t="s">
        <v>11289</v>
      </c>
      <c r="C299" s="503" t="s">
        <v>11290</v>
      </c>
      <c r="D299" s="506"/>
      <c r="E299" s="503" t="s">
        <v>1432</v>
      </c>
    </row>
    <row r="300" spans="1:5" ht="30" customHeight="1">
      <c r="A300" s="505">
        <v>59</v>
      </c>
      <c r="B300" s="503" t="s">
        <v>11291</v>
      </c>
      <c r="C300" s="503" t="s">
        <v>11292</v>
      </c>
      <c r="D300" s="506"/>
      <c r="E300" s="503" t="s">
        <v>11293</v>
      </c>
    </row>
    <row r="301" spans="1:5" ht="30" customHeight="1">
      <c r="A301" s="505">
        <v>60</v>
      </c>
      <c r="B301" s="503" t="s">
        <v>11294</v>
      </c>
      <c r="C301" s="503" t="s">
        <v>11295</v>
      </c>
      <c r="D301" s="506"/>
      <c r="E301" s="503" t="s">
        <v>5355</v>
      </c>
    </row>
    <row r="302" spans="1:5" ht="30" customHeight="1">
      <c r="A302" s="505">
        <v>61</v>
      </c>
      <c r="B302" s="503" t="s">
        <v>11296</v>
      </c>
      <c r="C302" s="503" t="s">
        <v>11297</v>
      </c>
      <c r="D302" s="506"/>
      <c r="E302" s="503" t="s">
        <v>10975</v>
      </c>
    </row>
    <row r="303" spans="1:5" ht="30" customHeight="1">
      <c r="A303" s="505">
        <v>62</v>
      </c>
      <c r="B303" s="503" t="s">
        <v>11298</v>
      </c>
      <c r="C303" s="503" t="s">
        <v>11299</v>
      </c>
      <c r="D303" s="506"/>
      <c r="E303" s="503" t="s">
        <v>11300</v>
      </c>
    </row>
    <row r="304" spans="1:5" ht="30" customHeight="1">
      <c r="A304" s="505">
        <v>63</v>
      </c>
      <c r="B304" s="503" t="s">
        <v>11301</v>
      </c>
      <c r="C304" s="503" t="s">
        <v>11302</v>
      </c>
      <c r="D304" s="506"/>
      <c r="E304" s="503" t="s">
        <v>11300</v>
      </c>
    </row>
    <row r="305" spans="1:5" ht="30" customHeight="1">
      <c r="A305" s="505">
        <v>64</v>
      </c>
      <c r="B305" s="503" t="s">
        <v>11303</v>
      </c>
      <c r="C305" s="503" t="s">
        <v>11304</v>
      </c>
      <c r="D305" s="503" t="s">
        <v>11305</v>
      </c>
      <c r="E305" s="503" t="s">
        <v>11300</v>
      </c>
    </row>
    <row r="306" spans="1:5" ht="30" customHeight="1">
      <c r="A306" s="505">
        <v>65</v>
      </c>
      <c r="B306" s="503" t="s">
        <v>11306</v>
      </c>
      <c r="C306" s="503" t="s">
        <v>11307</v>
      </c>
      <c r="D306" s="506"/>
      <c r="E306" s="503" t="s">
        <v>11300</v>
      </c>
    </row>
    <row r="307" spans="1:5" ht="50.1" customHeight="1">
      <c r="A307" s="505">
        <v>66</v>
      </c>
      <c r="B307" s="503" t="s">
        <v>11308</v>
      </c>
      <c r="C307" s="503" t="s">
        <v>11309</v>
      </c>
      <c r="D307" s="503" t="s">
        <v>11310</v>
      </c>
      <c r="E307" s="503" t="s">
        <v>5542</v>
      </c>
    </row>
    <row r="308" spans="1:5" ht="69.95" customHeight="1">
      <c r="A308" s="505">
        <v>67</v>
      </c>
      <c r="B308" s="503" t="s">
        <v>11311</v>
      </c>
      <c r="C308" s="503" t="s">
        <v>11312</v>
      </c>
      <c r="D308" s="506"/>
      <c r="E308" s="503" t="s">
        <v>8657</v>
      </c>
    </row>
    <row r="309" spans="1:5" ht="30" customHeight="1">
      <c r="A309" s="793" t="s">
        <v>10791</v>
      </c>
      <c r="B309" s="794"/>
      <c r="C309" s="795" t="s">
        <v>11313</v>
      </c>
      <c r="D309" s="795"/>
      <c r="E309" s="795"/>
    </row>
    <row r="310" spans="1:5" ht="30" customHeight="1">
      <c r="A310" s="789" t="s">
        <v>10581</v>
      </c>
      <c r="B310" s="790"/>
      <c r="C310" s="795" t="s">
        <v>11314</v>
      </c>
      <c r="D310" s="795"/>
      <c r="E310" s="795"/>
    </row>
    <row r="311" spans="1:5" ht="16.5" customHeight="1"/>
    <row r="312" spans="1:5" ht="16.5" customHeight="1"/>
    <row r="313" spans="1:5" ht="16.5" customHeight="1"/>
    <row r="314" spans="1:5" ht="16.5" customHeight="1"/>
    <row r="315" spans="1:5" ht="16.5" customHeight="1"/>
    <row r="316" spans="1:5" ht="16.5" customHeight="1"/>
    <row r="317" spans="1:5" ht="16.5" customHeight="1"/>
    <row r="318" spans="1:5" ht="16.5" customHeight="1"/>
    <row r="319" spans="1:5" ht="16.5" customHeight="1"/>
    <row r="320" spans="1:5" ht="16.5" customHeight="1"/>
    <row r="321" ht="16.5" customHeight="1"/>
    <row r="322" ht="16.5" customHeight="1"/>
  </sheetData>
  <mergeCells count="11">
    <mergeCell ref="A1:E1"/>
    <mergeCell ref="A309:B309"/>
    <mergeCell ref="C309:E309"/>
    <mergeCell ref="A310:B310"/>
    <mergeCell ref="C310:E310"/>
    <mergeCell ref="A91:B91"/>
    <mergeCell ref="C91:E91"/>
    <mergeCell ref="A191:B191"/>
    <mergeCell ref="C191:E191"/>
    <mergeCell ref="A239:B239"/>
    <mergeCell ref="C239:E239"/>
  </mergeCells>
  <phoneticPr fontId="3" type="noConversion"/>
  <printOptions horizontalCentered="1"/>
  <pageMargins left="0.19685039370078741" right="0.19685039370078741" top="0.59055118110236227" bottom="0.39370078740157483" header="0.19685039370078741" footer="0.19685039370078741"/>
  <pageSetup paperSize="9" orientation="portrait" verticalDpi="0" r:id="rId1"/>
  <headerFooter>
    <oddFooter>&amp;C-&amp;P&amp;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322"/>
  <sheetViews>
    <sheetView workbookViewId="0">
      <selection sqref="A1:E1"/>
    </sheetView>
  </sheetViews>
  <sheetFormatPr defaultRowHeight="16.5"/>
  <cols>
    <col min="1" max="1" width="4.625" customWidth="1"/>
    <col min="2" max="2" width="40.625" customWidth="1"/>
    <col min="3" max="5" width="20.625" customWidth="1"/>
  </cols>
  <sheetData>
    <row r="1" spans="1:5" ht="31.5">
      <c r="A1" s="792" t="s">
        <v>13105</v>
      </c>
      <c r="B1" s="792"/>
      <c r="C1" s="792"/>
      <c r="D1" s="792"/>
      <c r="E1" s="792"/>
    </row>
    <row r="3" spans="1:5" ht="30" customHeight="1">
      <c r="A3" s="497" t="s">
        <v>10588</v>
      </c>
      <c r="E3" s="499" t="s">
        <v>10589</v>
      </c>
    </row>
    <row r="4" spans="1:5" ht="30" customHeight="1">
      <c r="A4" s="511" t="s">
        <v>3</v>
      </c>
      <c r="B4" s="511" t="s">
        <v>4</v>
      </c>
      <c r="C4" s="512" t="s">
        <v>11319</v>
      </c>
      <c r="D4" s="512" t="s">
        <v>15290</v>
      </c>
      <c r="E4" s="512" t="s">
        <v>6</v>
      </c>
    </row>
    <row r="5" spans="1:5" ht="30" customHeight="1">
      <c r="A5" s="505">
        <v>1</v>
      </c>
      <c r="B5" s="515" t="s">
        <v>11320</v>
      </c>
      <c r="C5" s="516" t="s">
        <v>11321</v>
      </c>
      <c r="D5" s="516"/>
      <c r="E5" s="515" t="s">
        <v>190</v>
      </c>
    </row>
    <row r="6" spans="1:5" ht="30" customHeight="1">
      <c r="A6" s="505">
        <v>2</v>
      </c>
      <c r="B6" s="515" t="s">
        <v>11322</v>
      </c>
      <c r="C6" s="516" t="s">
        <v>11323</v>
      </c>
      <c r="D6" s="516"/>
      <c r="E6" s="515" t="s">
        <v>11324</v>
      </c>
    </row>
    <row r="7" spans="1:5" ht="30" customHeight="1">
      <c r="A7" s="505">
        <v>3</v>
      </c>
      <c r="B7" s="515" t="s">
        <v>11325</v>
      </c>
      <c r="C7" s="516" t="s">
        <v>16215</v>
      </c>
      <c r="D7" s="516" t="s">
        <v>16152</v>
      </c>
      <c r="E7" s="515" t="s">
        <v>101</v>
      </c>
    </row>
    <row r="8" spans="1:5" ht="30" customHeight="1">
      <c r="A8" s="505">
        <v>4</v>
      </c>
      <c r="B8" s="515" t="s">
        <v>11326</v>
      </c>
      <c r="C8" s="516" t="s">
        <v>11327</v>
      </c>
      <c r="D8" s="516"/>
      <c r="E8" s="515" t="s">
        <v>11328</v>
      </c>
    </row>
    <row r="9" spans="1:5" ht="30" customHeight="1">
      <c r="A9" s="505">
        <v>5</v>
      </c>
      <c r="B9" s="515" t="s">
        <v>11329</v>
      </c>
      <c r="C9" s="516" t="s">
        <v>16216</v>
      </c>
      <c r="D9" s="516" t="s">
        <v>16153</v>
      </c>
      <c r="E9" s="515" t="s">
        <v>11330</v>
      </c>
    </row>
    <row r="10" spans="1:5" ht="30" customHeight="1">
      <c r="A10" s="505">
        <v>6</v>
      </c>
      <c r="B10" s="515" t="s">
        <v>11331</v>
      </c>
      <c r="C10" s="516" t="s">
        <v>11332</v>
      </c>
      <c r="D10" s="516"/>
      <c r="E10" s="515" t="s">
        <v>11330</v>
      </c>
    </row>
    <row r="11" spans="1:5" ht="30" customHeight="1">
      <c r="A11" s="505">
        <v>7</v>
      </c>
      <c r="B11" s="515" t="s">
        <v>11333</v>
      </c>
      <c r="C11" s="516" t="s">
        <v>16154</v>
      </c>
      <c r="D11" s="516"/>
      <c r="E11" s="515" t="s">
        <v>1432</v>
      </c>
    </row>
    <row r="12" spans="1:5" ht="30" customHeight="1">
      <c r="A12" s="505">
        <v>8</v>
      </c>
      <c r="B12" s="515" t="s">
        <v>11334</v>
      </c>
      <c r="C12" s="516" t="s">
        <v>11335</v>
      </c>
      <c r="D12" s="516"/>
      <c r="E12" s="515" t="s">
        <v>11336</v>
      </c>
    </row>
    <row r="13" spans="1:5" ht="30" customHeight="1">
      <c r="A13" s="505">
        <v>9</v>
      </c>
      <c r="B13" s="515" t="s">
        <v>11337</v>
      </c>
      <c r="C13" s="515" t="s">
        <v>100</v>
      </c>
      <c r="D13" s="515"/>
      <c r="E13" s="515" t="s">
        <v>3890</v>
      </c>
    </row>
    <row r="14" spans="1:5" ht="30" customHeight="1">
      <c r="A14" s="505">
        <v>10</v>
      </c>
      <c r="B14" s="515" t="s">
        <v>11338</v>
      </c>
      <c r="C14" s="515" t="s">
        <v>11339</v>
      </c>
      <c r="D14" s="515"/>
      <c r="E14" s="515" t="s">
        <v>1053</v>
      </c>
    </row>
    <row r="15" spans="1:5" ht="30" customHeight="1">
      <c r="A15" s="505">
        <v>11</v>
      </c>
      <c r="B15" s="515" t="s">
        <v>11340</v>
      </c>
      <c r="C15" s="515" t="s">
        <v>11341</v>
      </c>
      <c r="D15" s="515"/>
      <c r="E15" s="515" t="s">
        <v>11342</v>
      </c>
    </row>
    <row r="16" spans="1:5" ht="30" customHeight="1">
      <c r="A16" s="505">
        <v>12</v>
      </c>
      <c r="B16" s="515" t="s">
        <v>11343</v>
      </c>
      <c r="C16" s="515" t="s">
        <v>8808</v>
      </c>
      <c r="D16" s="515"/>
      <c r="E16" s="515" t="s">
        <v>909</v>
      </c>
    </row>
    <row r="17" spans="1:5" ht="30" customHeight="1">
      <c r="A17" s="505">
        <v>13</v>
      </c>
      <c r="B17" s="515" t="s">
        <v>11344</v>
      </c>
      <c r="C17" s="515" t="s">
        <v>11345</v>
      </c>
      <c r="D17" s="515"/>
      <c r="E17" s="515" t="s">
        <v>97</v>
      </c>
    </row>
    <row r="18" spans="1:5" ht="30" customHeight="1">
      <c r="A18" s="505">
        <v>14</v>
      </c>
      <c r="B18" s="515" t="s">
        <v>11346</v>
      </c>
      <c r="C18" s="515" t="s">
        <v>16217</v>
      </c>
      <c r="D18" s="515" t="s">
        <v>16155</v>
      </c>
      <c r="E18" s="515" t="s">
        <v>7298</v>
      </c>
    </row>
    <row r="19" spans="1:5" ht="30" customHeight="1">
      <c r="A19" s="505">
        <v>15</v>
      </c>
      <c r="B19" s="515" t="s">
        <v>11347</v>
      </c>
      <c r="C19" s="515" t="s">
        <v>11348</v>
      </c>
      <c r="D19" s="515"/>
      <c r="E19" s="515" t="s">
        <v>146</v>
      </c>
    </row>
    <row r="20" spans="1:5" ht="30" customHeight="1">
      <c r="A20" s="505">
        <v>16</v>
      </c>
      <c r="B20" s="515" t="s">
        <v>11349</v>
      </c>
      <c r="C20" s="515" t="s">
        <v>11350</v>
      </c>
      <c r="D20" s="515"/>
      <c r="E20" s="515" t="s">
        <v>11351</v>
      </c>
    </row>
    <row r="21" spans="1:5" ht="30" customHeight="1">
      <c r="A21" s="505">
        <v>17</v>
      </c>
      <c r="B21" s="515" t="s">
        <v>11352</v>
      </c>
      <c r="C21" s="515" t="s">
        <v>16218</v>
      </c>
      <c r="D21" s="515" t="s">
        <v>16156</v>
      </c>
      <c r="E21" s="515" t="s">
        <v>11353</v>
      </c>
    </row>
    <row r="22" spans="1:5" ht="30" customHeight="1">
      <c r="A22" s="505">
        <v>18</v>
      </c>
      <c r="B22" s="515" t="s">
        <v>11354</v>
      </c>
      <c r="C22" s="515" t="s">
        <v>16219</v>
      </c>
      <c r="D22" s="515" t="s">
        <v>16157</v>
      </c>
      <c r="E22" s="515" t="s">
        <v>138</v>
      </c>
    </row>
    <row r="23" spans="1:5" ht="30" customHeight="1">
      <c r="A23" s="505">
        <v>19</v>
      </c>
      <c r="B23" s="515" t="s">
        <v>11355</v>
      </c>
      <c r="C23" s="515" t="s">
        <v>16220</v>
      </c>
      <c r="D23" s="515" t="s">
        <v>16158</v>
      </c>
      <c r="E23" s="515" t="s">
        <v>11356</v>
      </c>
    </row>
    <row r="24" spans="1:5" ht="30" customHeight="1">
      <c r="A24" s="505">
        <v>20</v>
      </c>
      <c r="B24" s="515" t="s">
        <v>11357</v>
      </c>
      <c r="C24" s="515" t="s">
        <v>11358</v>
      </c>
      <c r="D24" s="515"/>
      <c r="E24" s="515" t="s">
        <v>10723</v>
      </c>
    </row>
    <row r="25" spans="1:5" ht="30" customHeight="1">
      <c r="A25" s="505">
        <v>21</v>
      </c>
      <c r="B25" s="515" t="s">
        <v>11359</v>
      </c>
      <c r="C25" s="515" t="s">
        <v>9275</v>
      </c>
      <c r="D25" s="515"/>
      <c r="E25" s="515" t="s">
        <v>97</v>
      </c>
    </row>
    <row r="26" spans="1:5" ht="30" customHeight="1">
      <c r="A26" s="505">
        <v>22</v>
      </c>
      <c r="B26" s="515" t="s">
        <v>11360</v>
      </c>
      <c r="C26" s="515" t="s">
        <v>11361</v>
      </c>
      <c r="D26" s="515"/>
      <c r="E26" s="515" t="s">
        <v>1432</v>
      </c>
    </row>
    <row r="27" spans="1:5" ht="30" customHeight="1">
      <c r="A27" s="505">
        <v>23</v>
      </c>
      <c r="B27" s="515" t="s">
        <v>11362</v>
      </c>
      <c r="C27" s="515" t="s">
        <v>11363</v>
      </c>
      <c r="D27" s="515"/>
      <c r="E27" s="515" t="s">
        <v>35</v>
      </c>
    </row>
    <row r="28" spans="1:5" ht="30" customHeight="1">
      <c r="A28" s="505">
        <v>24</v>
      </c>
      <c r="B28" s="515" t="s">
        <v>11364</v>
      </c>
      <c r="C28" s="515" t="s">
        <v>6647</v>
      </c>
      <c r="D28" s="515"/>
      <c r="E28" s="515" t="s">
        <v>11365</v>
      </c>
    </row>
    <row r="29" spans="1:5" ht="30" customHeight="1">
      <c r="A29" s="505">
        <v>25</v>
      </c>
      <c r="B29" s="515" t="s">
        <v>11366</v>
      </c>
      <c r="C29" s="515" t="s">
        <v>11367</v>
      </c>
      <c r="D29" s="515"/>
      <c r="E29" s="515" t="s">
        <v>11368</v>
      </c>
    </row>
    <row r="30" spans="1:5" ht="30" customHeight="1">
      <c r="A30" s="505">
        <v>26</v>
      </c>
      <c r="B30" s="515" t="s">
        <v>11369</v>
      </c>
      <c r="C30" s="515" t="s">
        <v>7343</v>
      </c>
      <c r="D30" s="515"/>
      <c r="E30" s="515" t="s">
        <v>11370</v>
      </c>
    </row>
    <row r="31" spans="1:5" ht="30" customHeight="1">
      <c r="A31" s="505">
        <v>27</v>
      </c>
      <c r="B31" s="515" t="s">
        <v>11371</v>
      </c>
      <c r="C31" s="515" t="s">
        <v>11372</v>
      </c>
      <c r="D31" s="515"/>
      <c r="E31" s="515" t="s">
        <v>11373</v>
      </c>
    </row>
    <row r="32" spans="1:5" ht="30" customHeight="1">
      <c r="A32" s="505">
        <v>28</v>
      </c>
      <c r="B32" s="515" t="s">
        <v>11374</v>
      </c>
      <c r="C32" s="515" t="s">
        <v>16221</v>
      </c>
      <c r="D32" s="515" t="s">
        <v>16159</v>
      </c>
      <c r="E32" s="515" t="s">
        <v>11373</v>
      </c>
    </row>
    <row r="33" spans="1:5" ht="30" customHeight="1">
      <c r="A33" s="505">
        <v>29</v>
      </c>
      <c r="B33" s="515" t="s">
        <v>11375</v>
      </c>
      <c r="C33" s="515" t="s">
        <v>7370</v>
      </c>
      <c r="D33" s="515"/>
      <c r="E33" s="515" t="s">
        <v>915</v>
      </c>
    </row>
    <row r="34" spans="1:5" ht="30" customHeight="1">
      <c r="A34" s="505">
        <v>30</v>
      </c>
      <c r="B34" s="515" t="s">
        <v>11376</v>
      </c>
      <c r="C34" s="515" t="s">
        <v>3670</v>
      </c>
      <c r="D34" s="515"/>
      <c r="E34" s="515" t="s">
        <v>115</v>
      </c>
    </row>
    <row r="35" spans="1:5" ht="30" customHeight="1">
      <c r="A35" s="505">
        <v>31</v>
      </c>
      <c r="B35" s="515" t="s">
        <v>11377</v>
      </c>
      <c r="C35" s="515" t="s">
        <v>11378</v>
      </c>
      <c r="D35" s="515"/>
      <c r="E35" s="515" t="s">
        <v>442</v>
      </c>
    </row>
    <row r="36" spans="1:5" ht="30" customHeight="1">
      <c r="A36" s="505">
        <v>32</v>
      </c>
      <c r="B36" s="515" t="s">
        <v>11379</v>
      </c>
      <c r="C36" s="515" t="s">
        <v>11380</v>
      </c>
      <c r="D36" s="515"/>
      <c r="E36" s="515" t="s">
        <v>1432</v>
      </c>
    </row>
    <row r="37" spans="1:5" ht="30" customHeight="1">
      <c r="A37" s="505">
        <v>33</v>
      </c>
      <c r="B37" s="515" t="s">
        <v>11381</v>
      </c>
      <c r="C37" s="515" t="s">
        <v>11382</v>
      </c>
      <c r="D37" s="515"/>
      <c r="E37" s="515" t="s">
        <v>11383</v>
      </c>
    </row>
    <row r="38" spans="1:5" ht="30" customHeight="1">
      <c r="A38" s="505">
        <v>34</v>
      </c>
      <c r="B38" s="515" t="s">
        <v>11384</v>
      </c>
      <c r="C38" s="515" t="s">
        <v>4155</v>
      </c>
      <c r="D38" s="515" t="s">
        <v>16160</v>
      </c>
      <c r="E38" s="515" t="s">
        <v>101</v>
      </c>
    </row>
    <row r="39" spans="1:5" ht="30" customHeight="1">
      <c r="A39" s="505">
        <v>35</v>
      </c>
      <c r="B39" s="515" t="s">
        <v>11385</v>
      </c>
      <c r="C39" s="515" t="s">
        <v>16222</v>
      </c>
      <c r="D39" s="515" t="s">
        <v>16161</v>
      </c>
      <c r="E39" s="515" t="s">
        <v>146</v>
      </c>
    </row>
    <row r="40" spans="1:5" ht="30" customHeight="1">
      <c r="A40" s="505">
        <v>36</v>
      </c>
      <c r="B40" s="515" t="s">
        <v>11386</v>
      </c>
      <c r="C40" s="515" t="s">
        <v>11387</v>
      </c>
      <c r="D40" s="515"/>
      <c r="E40" s="515" t="s">
        <v>11388</v>
      </c>
    </row>
    <row r="41" spans="1:5" ht="30" customHeight="1">
      <c r="A41" s="505">
        <v>37</v>
      </c>
      <c r="B41" s="515" t="s">
        <v>11389</v>
      </c>
      <c r="C41" s="515" t="s">
        <v>16223</v>
      </c>
      <c r="D41" s="515" t="s">
        <v>16162</v>
      </c>
      <c r="E41" s="515" t="s">
        <v>961</v>
      </c>
    </row>
    <row r="42" spans="1:5" ht="30" customHeight="1">
      <c r="A42" s="505">
        <v>38</v>
      </c>
      <c r="B42" s="515" t="s">
        <v>11390</v>
      </c>
      <c r="C42" s="515" t="s">
        <v>11391</v>
      </c>
      <c r="D42" s="515"/>
      <c r="E42" s="515" t="s">
        <v>11392</v>
      </c>
    </row>
    <row r="43" spans="1:5" ht="30" customHeight="1">
      <c r="A43" s="505">
        <v>39</v>
      </c>
      <c r="B43" s="515" t="s">
        <v>11393</v>
      </c>
      <c r="C43" s="515" t="s">
        <v>16224</v>
      </c>
      <c r="D43" s="515" t="s">
        <v>16163</v>
      </c>
      <c r="E43" s="515" t="s">
        <v>1021</v>
      </c>
    </row>
    <row r="44" spans="1:5" ht="30" customHeight="1">
      <c r="A44" s="505">
        <v>40</v>
      </c>
      <c r="B44" s="515" t="s">
        <v>11394</v>
      </c>
      <c r="C44" s="515" t="s">
        <v>11395</v>
      </c>
      <c r="D44" s="515"/>
      <c r="E44" s="515" t="s">
        <v>10761</v>
      </c>
    </row>
    <row r="45" spans="1:5" ht="30" customHeight="1">
      <c r="A45" s="505">
        <v>41</v>
      </c>
      <c r="B45" s="515" t="s">
        <v>11396</v>
      </c>
      <c r="C45" s="515" t="s">
        <v>10696</v>
      </c>
      <c r="D45" s="515"/>
      <c r="E45" s="515" t="s">
        <v>21</v>
      </c>
    </row>
    <row r="46" spans="1:5" ht="30" customHeight="1">
      <c r="A46" s="505">
        <v>42</v>
      </c>
      <c r="B46" s="515" t="s">
        <v>11397</v>
      </c>
      <c r="C46" s="515" t="s">
        <v>8189</v>
      </c>
      <c r="D46" s="515"/>
      <c r="E46" s="515" t="s">
        <v>21</v>
      </c>
    </row>
    <row r="47" spans="1:5" ht="30" customHeight="1">
      <c r="A47" s="505">
        <v>43</v>
      </c>
      <c r="B47" s="515" t="s">
        <v>11398</v>
      </c>
      <c r="C47" s="515" t="s">
        <v>11399</v>
      </c>
      <c r="D47" s="515"/>
      <c r="E47" s="515" t="s">
        <v>21</v>
      </c>
    </row>
    <row r="48" spans="1:5" ht="30" customHeight="1">
      <c r="A48" s="505">
        <v>44</v>
      </c>
      <c r="B48" s="515" t="s">
        <v>11400</v>
      </c>
      <c r="C48" s="515" t="s">
        <v>16225</v>
      </c>
      <c r="D48" s="515" t="s">
        <v>16164</v>
      </c>
      <c r="E48" s="515" t="s">
        <v>10681</v>
      </c>
    </row>
    <row r="49" spans="1:5" ht="30" customHeight="1">
      <c r="A49" s="505">
        <v>45</v>
      </c>
      <c r="B49" s="515" t="s">
        <v>11401</v>
      </c>
      <c r="C49" s="515" t="s">
        <v>11402</v>
      </c>
      <c r="D49" s="515"/>
      <c r="E49" s="515" t="s">
        <v>21</v>
      </c>
    </row>
    <row r="50" spans="1:5" ht="30" customHeight="1">
      <c r="A50" s="505">
        <v>46</v>
      </c>
      <c r="B50" s="515" t="s">
        <v>11403</v>
      </c>
      <c r="C50" s="515" t="s">
        <v>16226</v>
      </c>
      <c r="D50" s="515" t="s">
        <v>16165</v>
      </c>
      <c r="E50" s="515" t="s">
        <v>182</v>
      </c>
    </row>
    <row r="51" spans="1:5" ht="30" customHeight="1">
      <c r="A51" s="505">
        <v>47</v>
      </c>
      <c r="B51" s="515" t="s">
        <v>11404</v>
      </c>
      <c r="C51" s="515" t="s">
        <v>27</v>
      </c>
      <c r="D51" s="515"/>
      <c r="E51" s="515" t="s">
        <v>10723</v>
      </c>
    </row>
    <row r="52" spans="1:5" ht="30" customHeight="1">
      <c r="A52" s="505">
        <v>48</v>
      </c>
      <c r="B52" s="515" t="s">
        <v>11405</v>
      </c>
      <c r="C52" s="515" t="s">
        <v>16227</v>
      </c>
      <c r="D52" s="515" t="s">
        <v>16166</v>
      </c>
      <c r="E52" s="515" t="s">
        <v>1432</v>
      </c>
    </row>
    <row r="53" spans="1:5" ht="30" customHeight="1">
      <c r="A53" s="505">
        <v>49</v>
      </c>
      <c r="B53" s="515" t="s">
        <v>11406</v>
      </c>
      <c r="C53" s="515" t="s">
        <v>11407</v>
      </c>
      <c r="D53" s="515"/>
      <c r="E53" s="515" t="s">
        <v>1432</v>
      </c>
    </row>
    <row r="54" spans="1:5" ht="30" customHeight="1">
      <c r="A54" s="505">
        <v>50</v>
      </c>
      <c r="B54" s="515" t="s">
        <v>11408</v>
      </c>
      <c r="C54" s="515" t="s">
        <v>9370</v>
      </c>
      <c r="D54" s="515"/>
      <c r="E54" s="515" t="s">
        <v>8223</v>
      </c>
    </row>
    <row r="55" spans="1:5" ht="30" customHeight="1">
      <c r="A55" s="505">
        <v>51</v>
      </c>
      <c r="B55" s="515" t="s">
        <v>11409</v>
      </c>
      <c r="C55" s="515" t="s">
        <v>11410</v>
      </c>
      <c r="D55" s="515"/>
      <c r="E55" s="515" t="s">
        <v>35</v>
      </c>
    </row>
    <row r="56" spans="1:5" ht="30" customHeight="1">
      <c r="A56" s="505">
        <v>52</v>
      </c>
      <c r="B56" s="515" t="s">
        <v>11411</v>
      </c>
      <c r="C56" s="515" t="s">
        <v>3792</v>
      </c>
      <c r="D56" s="515"/>
      <c r="E56" s="515" t="s">
        <v>11412</v>
      </c>
    </row>
    <row r="57" spans="1:5" ht="30" customHeight="1">
      <c r="A57" s="505">
        <v>53</v>
      </c>
      <c r="B57" s="515" t="s">
        <v>11413</v>
      </c>
      <c r="C57" s="515" t="s">
        <v>11414</v>
      </c>
      <c r="D57" s="515"/>
      <c r="E57" s="515" t="s">
        <v>11415</v>
      </c>
    </row>
    <row r="58" spans="1:5" ht="30" customHeight="1">
      <c r="A58" s="505">
        <v>54</v>
      </c>
      <c r="B58" s="515" t="s">
        <v>11416</v>
      </c>
      <c r="C58" s="515" t="s">
        <v>11417</v>
      </c>
      <c r="D58" s="515"/>
      <c r="E58" s="515" t="s">
        <v>146</v>
      </c>
    </row>
    <row r="59" spans="1:5" ht="30" customHeight="1">
      <c r="A59" s="505">
        <v>55</v>
      </c>
      <c r="B59" s="515" t="s">
        <v>11418</v>
      </c>
      <c r="C59" s="515" t="s">
        <v>11419</v>
      </c>
      <c r="D59" s="515"/>
      <c r="E59" s="515" t="s">
        <v>3872</v>
      </c>
    </row>
    <row r="60" spans="1:5" ht="30" customHeight="1">
      <c r="A60" s="505">
        <v>56</v>
      </c>
      <c r="B60" s="515" t="s">
        <v>11420</v>
      </c>
      <c r="C60" s="515" t="s">
        <v>11421</v>
      </c>
      <c r="D60" s="515"/>
      <c r="E60" s="515" t="s">
        <v>3552</v>
      </c>
    </row>
    <row r="61" spans="1:5" ht="30" customHeight="1">
      <c r="A61" s="505">
        <v>57</v>
      </c>
      <c r="B61" s="515" t="s">
        <v>11422</v>
      </c>
      <c r="C61" s="515" t="s">
        <v>16228</v>
      </c>
      <c r="D61" s="515" t="s">
        <v>16167</v>
      </c>
      <c r="E61" s="515" t="s">
        <v>1068</v>
      </c>
    </row>
    <row r="62" spans="1:5" ht="30" customHeight="1">
      <c r="A62" s="505">
        <v>58</v>
      </c>
      <c r="B62" s="515" t="s">
        <v>11423</v>
      </c>
      <c r="C62" s="515" t="s">
        <v>11424</v>
      </c>
      <c r="D62" s="515"/>
      <c r="E62" s="515" t="s">
        <v>10723</v>
      </c>
    </row>
    <row r="63" spans="1:5" ht="30" customHeight="1">
      <c r="A63" s="505">
        <v>59</v>
      </c>
      <c r="B63" s="515" t="s">
        <v>11425</v>
      </c>
      <c r="C63" s="515" t="s">
        <v>11426</v>
      </c>
      <c r="D63" s="515"/>
      <c r="E63" s="515" t="s">
        <v>146</v>
      </c>
    </row>
    <row r="64" spans="1:5" ht="30" customHeight="1">
      <c r="A64" s="505">
        <v>60</v>
      </c>
      <c r="B64" s="515" t="s">
        <v>11427</v>
      </c>
      <c r="C64" s="515" t="s">
        <v>11428</v>
      </c>
      <c r="D64" s="515"/>
      <c r="E64" s="515" t="s">
        <v>115</v>
      </c>
    </row>
    <row r="65" spans="1:5" ht="30" customHeight="1">
      <c r="A65" s="505">
        <v>61</v>
      </c>
      <c r="B65" s="515" t="s">
        <v>11429</v>
      </c>
      <c r="C65" s="515" t="s">
        <v>11430</v>
      </c>
      <c r="D65" s="515"/>
      <c r="E65" s="515" t="s">
        <v>10723</v>
      </c>
    </row>
    <row r="66" spans="1:5" ht="30" customHeight="1">
      <c r="A66" s="505">
        <v>62</v>
      </c>
      <c r="B66" s="515" t="s">
        <v>11431</v>
      </c>
      <c r="C66" s="515" t="s">
        <v>6536</v>
      </c>
      <c r="D66" s="515"/>
      <c r="E66" s="515" t="s">
        <v>11432</v>
      </c>
    </row>
    <row r="67" spans="1:5" ht="30" customHeight="1">
      <c r="A67" s="505">
        <v>63</v>
      </c>
      <c r="B67" s="515" t="s">
        <v>11433</v>
      </c>
      <c r="C67" s="515" t="s">
        <v>11434</v>
      </c>
      <c r="D67" s="515"/>
      <c r="E67" s="515" t="s">
        <v>6022</v>
      </c>
    </row>
    <row r="68" spans="1:5" ht="30" customHeight="1">
      <c r="A68" s="505">
        <v>64</v>
      </c>
      <c r="B68" s="515" t="s">
        <v>11435</v>
      </c>
      <c r="C68" s="515" t="s">
        <v>11436</v>
      </c>
      <c r="D68" s="515"/>
      <c r="E68" s="515" t="s">
        <v>146</v>
      </c>
    </row>
    <row r="69" spans="1:5" ht="30" customHeight="1">
      <c r="A69" s="505">
        <v>65</v>
      </c>
      <c r="B69" s="515" t="s">
        <v>11437</v>
      </c>
      <c r="C69" s="515" t="s">
        <v>11438</v>
      </c>
      <c r="D69" s="515"/>
      <c r="E69" s="515" t="s">
        <v>35</v>
      </c>
    </row>
    <row r="70" spans="1:5" ht="30" customHeight="1">
      <c r="A70" s="505">
        <v>66</v>
      </c>
      <c r="B70" s="515" t="s">
        <v>11439</v>
      </c>
      <c r="C70" s="515" t="s">
        <v>16229</v>
      </c>
      <c r="D70" s="515" t="s">
        <v>16168</v>
      </c>
      <c r="E70" s="515" t="s">
        <v>11440</v>
      </c>
    </row>
    <row r="71" spans="1:5" ht="30" customHeight="1">
      <c r="A71" s="505">
        <v>67</v>
      </c>
      <c r="B71" s="515" t="s">
        <v>11441</v>
      </c>
      <c r="C71" s="515" t="s">
        <v>11442</v>
      </c>
      <c r="D71" s="515"/>
      <c r="E71" s="515" t="s">
        <v>965</v>
      </c>
    </row>
    <row r="72" spans="1:5" ht="30" customHeight="1">
      <c r="A72" s="505">
        <v>68</v>
      </c>
      <c r="B72" s="515" t="s">
        <v>11443</v>
      </c>
      <c r="C72" s="515" t="s">
        <v>11444</v>
      </c>
      <c r="D72" s="515"/>
      <c r="E72" s="515" t="s">
        <v>121</v>
      </c>
    </row>
    <row r="73" spans="1:5" ht="30" customHeight="1">
      <c r="A73" s="505">
        <v>69</v>
      </c>
      <c r="B73" s="515" t="s">
        <v>11445</v>
      </c>
      <c r="C73" s="515" t="s">
        <v>16230</v>
      </c>
      <c r="D73" s="515" t="s">
        <v>16169</v>
      </c>
      <c r="E73" s="515" t="s">
        <v>510</v>
      </c>
    </row>
    <row r="74" spans="1:5" ht="30" customHeight="1">
      <c r="A74" s="505">
        <v>70</v>
      </c>
      <c r="B74" s="515" t="s">
        <v>11446</v>
      </c>
      <c r="C74" s="515" t="s">
        <v>16231</v>
      </c>
      <c r="D74" s="515" t="s">
        <v>16170</v>
      </c>
      <c r="E74" s="515" t="s">
        <v>11447</v>
      </c>
    </row>
    <row r="75" spans="1:5" ht="30" customHeight="1">
      <c r="A75" s="505">
        <v>71</v>
      </c>
      <c r="B75" s="515" t="s">
        <v>11448</v>
      </c>
      <c r="C75" s="515" t="s">
        <v>16232</v>
      </c>
      <c r="D75" s="515" t="s">
        <v>16171</v>
      </c>
      <c r="E75" s="515" t="s">
        <v>4168</v>
      </c>
    </row>
    <row r="76" spans="1:5" ht="30" customHeight="1">
      <c r="A76" s="505">
        <v>72</v>
      </c>
      <c r="B76" s="515" t="s">
        <v>11449</v>
      </c>
      <c r="C76" s="515" t="s">
        <v>11450</v>
      </c>
      <c r="D76" s="515"/>
      <c r="E76" s="515" t="s">
        <v>146</v>
      </c>
    </row>
    <row r="77" spans="1:5" ht="30" customHeight="1">
      <c r="A77" s="505">
        <v>73</v>
      </c>
      <c r="B77" s="515" t="s">
        <v>11451</v>
      </c>
      <c r="C77" s="515" t="s">
        <v>16233</v>
      </c>
      <c r="D77" s="515" t="s">
        <v>15941</v>
      </c>
      <c r="E77" s="515" t="s">
        <v>510</v>
      </c>
    </row>
    <row r="78" spans="1:5" ht="30" customHeight="1">
      <c r="A78" s="505">
        <v>74</v>
      </c>
      <c r="B78" s="515" t="s">
        <v>11452</v>
      </c>
      <c r="C78" s="515" t="s">
        <v>9444</v>
      </c>
      <c r="D78" s="515" t="s">
        <v>15940</v>
      </c>
      <c r="E78" s="515" t="s">
        <v>3946</v>
      </c>
    </row>
    <row r="79" spans="1:5" ht="30" customHeight="1">
      <c r="A79" s="795" t="s">
        <v>11453</v>
      </c>
      <c r="B79" s="795"/>
      <c r="C79" s="789" t="s">
        <v>11454</v>
      </c>
      <c r="D79" s="791"/>
      <c r="E79" s="790"/>
    </row>
    <row r="80" spans="1:5" ht="30" customHeight="1">
      <c r="A80" s="497" t="s">
        <v>11455</v>
      </c>
      <c r="E80" s="507" t="s">
        <v>11456</v>
      </c>
    </row>
    <row r="81" spans="1:5" ht="30" customHeight="1">
      <c r="A81" s="511" t="s">
        <v>11457</v>
      </c>
      <c r="B81" s="511" t="s">
        <v>11458</v>
      </c>
      <c r="C81" s="512" t="s">
        <v>11459</v>
      </c>
      <c r="D81" s="512" t="s">
        <v>15290</v>
      </c>
      <c r="E81" s="512" t="s">
        <v>11460</v>
      </c>
    </row>
    <row r="82" spans="1:5" ht="30" customHeight="1">
      <c r="A82" s="505">
        <v>1</v>
      </c>
      <c r="B82" s="517" t="s">
        <v>11461</v>
      </c>
      <c r="C82" s="517" t="s">
        <v>11462</v>
      </c>
      <c r="D82" s="517"/>
      <c r="E82" s="517" t="s">
        <v>11463</v>
      </c>
    </row>
    <row r="83" spans="1:5" ht="30" customHeight="1">
      <c r="A83" s="505">
        <v>2</v>
      </c>
      <c r="B83" s="517" t="s">
        <v>11464</v>
      </c>
      <c r="C83" s="517" t="s">
        <v>16234</v>
      </c>
      <c r="D83" s="517" t="s">
        <v>16172</v>
      </c>
      <c r="E83" s="517" t="s">
        <v>6569</v>
      </c>
    </row>
    <row r="84" spans="1:5" ht="30" customHeight="1">
      <c r="A84" s="505">
        <v>3</v>
      </c>
      <c r="B84" s="517" t="s">
        <v>11465</v>
      </c>
      <c r="C84" s="517" t="s">
        <v>1169</v>
      </c>
      <c r="D84" s="517"/>
      <c r="E84" s="517" t="s">
        <v>42</v>
      </c>
    </row>
    <row r="85" spans="1:5" ht="30" customHeight="1">
      <c r="A85" s="505">
        <v>4</v>
      </c>
      <c r="B85" s="517" t="s">
        <v>11466</v>
      </c>
      <c r="C85" s="517" t="s">
        <v>11467</v>
      </c>
      <c r="D85" s="517"/>
      <c r="E85" s="517" t="s">
        <v>10798</v>
      </c>
    </row>
    <row r="86" spans="1:5" ht="30" customHeight="1">
      <c r="A86" s="505">
        <v>5</v>
      </c>
      <c r="B86" s="517" t="s">
        <v>11468</v>
      </c>
      <c r="C86" s="517" t="s">
        <v>11469</v>
      </c>
      <c r="D86" s="517"/>
      <c r="E86" s="517" t="s">
        <v>11470</v>
      </c>
    </row>
    <row r="87" spans="1:5" ht="30" customHeight="1">
      <c r="A87" s="505">
        <v>6</v>
      </c>
      <c r="B87" s="517" t="s">
        <v>11471</v>
      </c>
      <c r="C87" s="517" t="s">
        <v>1169</v>
      </c>
      <c r="D87" s="517"/>
      <c r="E87" s="517" t="s">
        <v>909</v>
      </c>
    </row>
    <row r="88" spans="1:5" ht="30" customHeight="1">
      <c r="A88" s="505">
        <v>7</v>
      </c>
      <c r="B88" s="517" t="s">
        <v>11472</v>
      </c>
      <c r="C88" s="518" t="s">
        <v>11473</v>
      </c>
      <c r="D88" s="518"/>
      <c r="E88" s="517" t="s">
        <v>11474</v>
      </c>
    </row>
    <row r="89" spans="1:5" ht="30" customHeight="1">
      <c r="A89" s="505">
        <v>8</v>
      </c>
      <c r="B89" s="517" t="s">
        <v>11475</v>
      </c>
      <c r="C89" s="517" t="s">
        <v>11476</v>
      </c>
      <c r="D89" s="517"/>
      <c r="E89" s="517" t="s">
        <v>11474</v>
      </c>
    </row>
    <row r="90" spans="1:5" ht="30" customHeight="1">
      <c r="A90" s="505">
        <v>9</v>
      </c>
      <c r="B90" s="517" t="s">
        <v>11477</v>
      </c>
      <c r="C90" s="517" t="s">
        <v>16279</v>
      </c>
      <c r="D90" s="517"/>
      <c r="E90" s="517" t="s">
        <v>121</v>
      </c>
    </row>
    <row r="91" spans="1:5" ht="30" customHeight="1">
      <c r="A91" s="505">
        <v>10</v>
      </c>
      <c r="B91" s="517" t="s">
        <v>11478</v>
      </c>
      <c r="C91" s="518" t="s">
        <v>1291</v>
      </c>
      <c r="D91" s="518"/>
      <c r="E91" s="517" t="s">
        <v>121</v>
      </c>
    </row>
    <row r="92" spans="1:5" ht="30" customHeight="1">
      <c r="A92" s="505">
        <v>11</v>
      </c>
      <c r="B92" s="517" t="s">
        <v>11479</v>
      </c>
      <c r="C92" s="517" t="s">
        <v>4003</v>
      </c>
      <c r="D92" s="517" t="s">
        <v>16173</v>
      </c>
      <c r="E92" s="517" t="s">
        <v>1036</v>
      </c>
    </row>
    <row r="93" spans="1:5" ht="30" customHeight="1">
      <c r="A93" s="505">
        <v>12</v>
      </c>
      <c r="B93" s="517" t="s">
        <v>11480</v>
      </c>
      <c r="C93" s="517" t="s">
        <v>11481</v>
      </c>
      <c r="D93" s="517"/>
      <c r="E93" s="517" t="s">
        <v>1000</v>
      </c>
    </row>
    <row r="94" spans="1:5" ht="30" customHeight="1">
      <c r="A94" s="505">
        <v>13</v>
      </c>
      <c r="B94" s="517" t="s">
        <v>11482</v>
      </c>
      <c r="C94" s="517" t="s">
        <v>7451</v>
      </c>
      <c r="D94" s="517"/>
      <c r="E94" s="517" t="s">
        <v>11483</v>
      </c>
    </row>
    <row r="95" spans="1:5" ht="30" customHeight="1">
      <c r="A95" s="505">
        <v>14</v>
      </c>
      <c r="B95" s="517" t="s">
        <v>11484</v>
      </c>
      <c r="C95" s="517" t="s">
        <v>11485</v>
      </c>
      <c r="D95" s="517"/>
      <c r="E95" s="517" t="s">
        <v>182</v>
      </c>
    </row>
    <row r="96" spans="1:5" ht="30" customHeight="1">
      <c r="A96" s="505">
        <v>15</v>
      </c>
      <c r="B96" s="517" t="s">
        <v>11486</v>
      </c>
      <c r="C96" s="517" t="s">
        <v>11487</v>
      </c>
      <c r="D96" s="517"/>
      <c r="E96" s="517" t="s">
        <v>10723</v>
      </c>
    </row>
    <row r="97" spans="1:5" ht="30" customHeight="1">
      <c r="A97" s="505">
        <v>16</v>
      </c>
      <c r="B97" s="517" t="s">
        <v>11488</v>
      </c>
      <c r="C97" s="517" t="s">
        <v>10835</v>
      </c>
      <c r="D97" s="517"/>
      <c r="E97" s="517" t="s">
        <v>410</v>
      </c>
    </row>
    <row r="98" spans="1:5" ht="30" customHeight="1">
      <c r="A98" s="505">
        <v>17</v>
      </c>
      <c r="B98" s="517" t="s">
        <v>11489</v>
      </c>
      <c r="C98" s="517" t="s">
        <v>16235</v>
      </c>
      <c r="D98" s="517" t="s">
        <v>14997</v>
      </c>
      <c r="E98" s="517" t="s">
        <v>843</v>
      </c>
    </row>
    <row r="99" spans="1:5" ht="30" customHeight="1">
      <c r="A99" s="505">
        <v>18</v>
      </c>
      <c r="B99" s="517" t="s">
        <v>11490</v>
      </c>
      <c r="C99" s="517" t="s">
        <v>11491</v>
      </c>
      <c r="D99" s="517"/>
      <c r="E99" s="517" t="s">
        <v>11492</v>
      </c>
    </row>
    <row r="100" spans="1:5" ht="30" customHeight="1">
      <c r="A100" s="505">
        <v>19</v>
      </c>
      <c r="B100" s="517" t="s">
        <v>11493</v>
      </c>
      <c r="C100" s="517" t="s">
        <v>11494</v>
      </c>
      <c r="D100" s="517"/>
      <c r="E100" s="517" t="s">
        <v>5525</v>
      </c>
    </row>
    <row r="101" spans="1:5" ht="30" customHeight="1">
      <c r="A101" s="505">
        <v>20</v>
      </c>
      <c r="B101" s="517" t="s">
        <v>11495</v>
      </c>
      <c r="C101" s="517" t="s">
        <v>1302</v>
      </c>
      <c r="D101" s="517"/>
      <c r="E101" s="517" t="s">
        <v>11496</v>
      </c>
    </row>
    <row r="102" spans="1:5" ht="30" customHeight="1">
      <c r="A102" s="505">
        <v>21</v>
      </c>
      <c r="B102" s="517" t="s">
        <v>11497</v>
      </c>
      <c r="C102" s="517" t="s">
        <v>16236</v>
      </c>
      <c r="D102" s="517" t="s">
        <v>16174</v>
      </c>
      <c r="E102" s="517" t="s">
        <v>9507</v>
      </c>
    </row>
    <row r="103" spans="1:5" ht="30" customHeight="1">
      <c r="A103" s="505">
        <v>22</v>
      </c>
      <c r="B103" s="517" t="s">
        <v>11498</v>
      </c>
      <c r="C103" s="517" t="s">
        <v>16278</v>
      </c>
      <c r="D103" s="517"/>
      <c r="E103" s="517" t="s">
        <v>1105</v>
      </c>
    </row>
    <row r="104" spans="1:5" ht="30" customHeight="1">
      <c r="A104" s="505">
        <v>23</v>
      </c>
      <c r="B104" s="517" t="s">
        <v>11499</v>
      </c>
      <c r="C104" s="517" t="s">
        <v>11500</v>
      </c>
      <c r="D104" s="517"/>
      <c r="E104" s="517" t="s">
        <v>1105</v>
      </c>
    </row>
    <row r="105" spans="1:5" ht="30" customHeight="1">
      <c r="A105" s="505">
        <v>24</v>
      </c>
      <c r="B105" s="517" t="s">
        <v>11501</v>
      </c>
      <c r="C105" s="517" t="s">
        <v>11502</v>
      </c>
      <c r="D105" s="517"/>
      <c r="E105" s="517" t="s">
        <v>11503</v>
      </c>
    </row>
    <row r="106" spans="1:5" ht="30" customHeight="1">
      <c r="A106" s="505">
        <v>25</v>
      </c>
      <c r="B106" s="517" t="s">
        <v>11504</v>
      </c>
      <c r="C106" s="517" t="s">
        <v>16237</v>
      </c>
      <c r="D106" s="517" t="s">
        <v>16175</v>
      </c>
      <c r="E106" s="517" t="s">
        <v>11470</v>
      </c>
    </row>
    <row r="107" spans="1:5" ht="30" customHeight="1">
      <c r="A107" s="505">
        <v>26</v>
      </c>
      <c r="B107" s="517" t="s">
        <v>11505</v>
      </c>
      <c r="C107" s="517" t="s">
        <v>11506</v>
      </c>
      <c r="D107" s="517"/>
      <c r="E107" s="517" t="s">
        <v>355</v>
      </c>
    </row>
    <row r="108" spans="1:5" ht="30" customHeight="1">
      <c r="A108" s="505">
        <v>27</v>
      </c>
      <c r="B108" s="517" t="s">
        <v>11507</v>
      </c>
      <c r="C108" s="517" t="s">
        <v>418</v>
      </c>
      <c r="D108" s="517"/>
      <c r="E108" s="517" t="s">
        <v>10723</v>
      </c>
    </row>
    <row r="109" spans="1:5" ht="30" customHeight="1">
      <c r="A109" s="505">
        <v>28</v>
      </c>
      <c r="B109" s="517" t="s">
        <v>11508</v>
      </c>
      <c r="C109" s="517" t="s">
        <v>11509</v>
      </c>
      <c r="D109" s="517"/>
      <c r="E109" s="517" t="s">
        <v>11510</v>
      </c>
    </row>
    <row r="110" spans="1:5" ht="30" customHeight="1">
      <c r="A110" s="505">
        <v>29</v>
      </c>
      <c r="B110" s="517" t="s">
        <v>11511</v>
      </c>
      <c r="C110" s="517" t="s">
        <v>16238</v>
      </c>
      <c r="D110" s="517" t="s">
        <v>16176</v>
      </c>
      <c r="E110" s="517" t="s">
        <v>11512</v>
      </c>
    </row>
    <row r="111" spans="1:5" ht="30" customHeight="1">
      <c r="A111" s="505">
        <v>30</v>
      </c>
      <c r="B111" s="518" t="s">
        <v>11513</v>
      </c>
      <c r="C111" s="518" t="s">
        <v>11514</v>
      </c>
      <c r="D111" s="518"/>
      <c r="E111" s="517" t="s">
        <v>11515</v>
      </c>
    </row>
    <row r="112" spans="1:5" ht="30" customHeight="1">
      <c r="A112" s="505">
        <v>31</v>
      </c>
      <c r="B112" s="517" t="s">
        <v>11516</v>
      </c>
      <c r="C112" s="517" t="s">
        <v>16239</v>
      </c>
      <c r="D112" s="517" t="s">
        <v>16177</v>
      </c>
      <c r="E112" s="517" t="s">
        <v>11517</v>
      </c>
    </row>
    <row r="113" spans="1:5" ht="30" customHeight="1">
      <c r="A113" s="505">
        <v>32</v>
      </c>
      <c r="B113" s="517" t="s">
        <v>11518</v>
      </c>
      <c r="C113" s="517" t="s">
        <v>11519</v>
      </c>
      <c r="D113" s="517"/>
      <c r="E113" s="517" t="s">
        <v>510</v>
      </c>
    </row>
    <row r="114" spans="1:5" ht="30" customHeight="1">
      <c r="A114" s="505">
        <v>33</v>
      </c>
      <c r="B114" s="517" t="s">
        <v>11520</v>
      </c>
      <c r="C114" s="517" t="s">
        <v>16240</v>
      </c>
      <c r="D114" s="517" t="s">
        <v>16178</v>
      </c>
      <c r="E114" s="517" t="s">
        <v>11521</v>
      </c>
    </row>
    <row r="115" spans="1:5" ht="30" customHeight="1">
      <c r="A115" s="505">
        <v>34</v>
      </c>
      <c r="B115" s="517" t="s">
        <v>11522</v>
      </c>
      <c r="C115" s="517" t="s">
        <v>11523</v>
      </c>
      <c r="D115" s="517"/>
      <c r="E115" s="517" t="s">
        <v>4247</v>
      </c>
    </row>
    <row r="116" spans="1:5" ht="30" customHeight="1">
      <c r="A116" s="505">
        <v>35</v>
      </c>
      <c r="B116" s="517" t="s">
        <v>11524</v>
      </c>
      <c r="C116" s="517" t="s">
        <v>11525</v>
      </c>
      <c r="D116" s="517"/>
      <c r="E116" s="517" t="s">
        <v>4247</v>
      </c>
    </row>
    <row r="117" spans="1:5" ht="30" customHeight="1">
      <c r="A117" s="505">
        <v>36</v>
      </c>
      <c r="B117" s="517" t="s">
        <v>11526</v>
      </c>
      <c r="C117" s="517" t="s">
        <v>11527</v>
      </c>
      <c r="D117" s="517"/>
      <c r="E117" s="517" t="s">
        <v>6022</v>
      </c>
    </row>
    <row r="118" spans="1:5" ht="30" customHeight="1">
      <c r="A118" s="505">
        <v>37</v>
      </c>
      <c r="B118" s="517" t="s">
        <v>11528</v>
      </c>
      <c r="C118" s="517" t="s">
        <v>533</v>
      </c>
      <c r="D118" s="517"/>
      <c r="E118" s="517" t="s">
        <v>450</v>
      </c>
    </row>
    <row r="119" spans="1:5" ht="30" customHeight="1">
      <c r="A119" s="505">
        <v>38</v>
      </c>
      <c r="B119" s="517" t="s">
        <v>11529</v>
      </c>
      <c r="C119" s="517" t="s">
        <v>11530</v>
      </c>
      <c r="D119" s="517"/>
      <c r="E119" s="517" t="s">
        <v>358</v>
      </c>
    </row>
    <row r="120" spans="1:5" ht="30" customHeight="1">
      <c r="A120" s="505">
        <v>39</v>
      </c>
      <c r="B120" s="517" t="s">
        <v>11531</v>
      </c>
      <c r="C120" s="517" t="s">
        <v>11532</v>
      </c>
      <c r="D120" s="517"/>
      <c r="E120" s="517" t="s">
        <v>3552</v>
      </c>
    </row>
    <row r="121" spans="1:5" ht="30" customHeight="1">
      <c r="A121" s="505">
        <v>40</v>
      </c>
      <c r="B121" s="517" t="s">
        <v>11533</v>
      </c>
      <c r="C121" s="517" t="s">
        <v>11534</v>
      </c>
      <c r="D121" s="517"/>
      <c r="E121" s="517" t="s">
        <v>11535</v>
      </c>
    </row>
    <row r="122" spans="1:5" ht="30" customHeight="1">
      <c r="A122" s="505">
        <v>41</v>
      </c>
      <c r="B122" s="517" t="s">
        <v>11536</v>
      </c>
      <c r="C122" s="517" t="s">
        <v>11537</v>
      </c>
      <c r="D122" s="517"/>
      <c r="E122" s="517" t="s">
        <v>11538</v>
      </c>
    </row>
    <row r="123" spans="1:5" ht="30" customHeight="1">
      <c r="A123" s="505">
        <v>42</v>
      </c>
      <c r="B123" s="517" t="s">
        <v>11539</v>
      </c>
      <c r="C123" s="517" t="s">
        <v>10902</v>
      </c>
      <c r="D123" s="517"/>
      <c r="E123" s="517" t="s">
        <v>11540</v>
      </c>
    </row>
    <row r="124" spans="1:5" ht="30" customHeight="1">
      <c r="A124" s="505">
        <v>43</v>
      </c>
      <c r="B124" s="517" t="s">
        <v>11541</v>
      </c>
      <c r="C124" s="517" t="s">
        <v>11542</v>
      </c>
      <c r="D124" s="517"/>
      <c r="E124" s="517" t="s">
        <v>11540</v>
      </c>
    </row>
    <row r="125" spans="1:5" ht="30" customHeight="1">
      <c r="A125" s="505">
        <v>44</v>
      </c>
      <c r="B125" s="517" t="s">
        <v>11543</v>
      </c>
      <c r="C125" s="518" t="s">
        <v>11544</v>
      </c>
      <c r="D125" s="518"/>
      <c r="E125" s="517" t="s">
        <v>4045</v>
      </c>
    </row>
    <row r="126" spans="1:5" ht="30" customHeight="1">
      <c r="A126" s="505">
        <v>45</v>
      </c>
      <c r="B126" s="517" t="s">
        <v>11545</v>
      </c>
      <c r="C126" s="517" t="s">
        <v>11546</v>
      </c>
      <c r="D126" s="517"/>
      <c r="E126" s="517" t="s">
        <v>10723</v>
      </c>
    </row>
    <row r="127" spans="1:5" ht="30" customHeight="1">
      <c r="A127" s="505">
        <v>46</v>
      </c>
      <c r="B127" s="517" t="s">
        <v>11547</v>
      </c>
      <c r="C127" s="517" t="s">
        <v>11548</v>
      </c>
      <c r="D127" s="517"/>
      <c r="E127" s="517" t="s">
        <v>10723</v>
      </c>
    </row>
    <row r="128" spans="1:5" ht="30" customHeight="1">
      <c r="A128" s="505">
        <v>47</v>
      </c>
      <c r="B128" s="517" t="s">
        <v>11549</v>
      </c>
      <c r="C128" s="517" t="s">
        <v>11550</v>
      </c>
      <c r="D128" s="517"/>
      <c r="E128" s="517" t="s">
        <v>5033</v>
      </c>
    </row>
    <row r="129" spans="1:5" ht="30" customHeight="1">
      <c r="A129" s="505">
        <v>48</v>
      </c>
      <c r="B129" s="517" t="s">
        <v>11551</v>
      </c>
      <c r="C129" s="517" t="s">
        <v>11552</v>
      </c>
      <c r="D129" s="517"/>
      <c r="E129" s="517" t="s">
        <v>5232</v>
      </c>
    </row>
    <row r="130" spans="1:5" ht="30" customHeight="1">
      <c r="A130" s="505">
        <v>49</v>
      </c>
      <c r="B130" s="517" t="s">
        <v>11553</v>
      </c>
      <c r="C130" s="517" t="s">
        <v>11554</v>
      </c>
      <c r="D130" s="517"/>
      <c r="E130" s="517" t="s">
        <v>4495</v>
      </c>
    </row>
    <row r="131" spans="1:5" ht="30" customHeight="1">
      <c r="A131" s="505">
        <v>50</v>
      </c>
      <c r="B131" s="517" t="s">
        <v>11555</v>
      </c>
      <c r="C131" s="517" t="s">
        <v>11556</v>
      </c>
      <c r="D131" s="517"/>
      <c r="E131" s="517" t="s">
        <v>5895</v>
      </c>
    </row>
    <row r="132" spans="1:5" ht="30" customHeight="1">
      <c r="A132" s="505">
        <v>51</v>
      </c>
      <c r="B132" s="517" t="s">
        <v>11557</v>
      </c>
      <c r="C132" s="517" t="s">
        <v>11558</v>
      </c>
      <c r="D132" s="517"/>
      <c r="E132" s="517" t="s">
        <v>778</v>
      </c>
    </row>
    <row r="133" spans="1:5" ht="30" customHeight="1">
      <c r="A133" s="505">
        <v>52</v>
      </c>
      <c r="B133" s="517" t="s">
        <v>11559</v>
      </c>
      <c r="C133" s="517" t="s">
        <v>11560</v>
      </c>
      <c r="D133" s="517"/>
      <c r="E133" s="517" t="s">
        <v>3946</v>
      </c>
    </row>
    <row r="134" spans="1:5" ht="30" customHeight="1">
      <c r="A134" s="505">
        <v>53</v>
      </c>
      <c r="B134" s="519" t="s">
        <v>11561</v>
      </c>
      <c r="C134" s="517" t="s">
        <v>11562</v>
      </c>
      <c r="D134" s="517"/>
      <c r="E134" s="517" t="s">
        <v>6046</v>
      </c>
    </row>
    <row r="135" spans="1:5" ht="30" customHeight="1">
      <c r="A135" s="505">
        <v>54</v>
      </c>
      <c r="B135" s="517" t="s">
        <v>11563</v>
      </c>
      <c r="C135" s="517" t="s">
        <v>16241</v>
      </c>
      <c r="D135" s="517" t="s">
        <v>16180</v>
      </c>
      <c r="E135" s="517" t="s">
        <v>11564</v>
      </c>
    </row>
    <row r="136" spans="1:5" ht="30" customHeight="1">
      <c r="A136" s="505">
        <v>55</v>
      </c>
      <c r="B136" s="517" t="s">
        <v>11565</v>
      </c>
      <c r="C136" s="517" t="s">
        <v>16242</v>
      </c>
      <c r="D136" s="517" t="s">
        <v>16179</v>
      </c>
      <c r="E136" s="517" t="s">
        <v>11564</v>
      </c>
    </row>
    <row r="137" spans="1:5" ht="30" customHeight="1">
      <c r="A137" s="505">
        <v>56</v>
      </c>
      <c r="B137" s="517" t="s">
        <v>11566</v>
      </c>
      <c r="C137" s="517" t="s">
        <v>4250</v>
      </c>
      <c r="D137" s="517"/>
      <c r="E137" s="517" t="s">
        <v>4247</v>
      </c>
    </row>
    <row r="138" spans="1:5" ht="30" customHeight="1">
      <c r="A138" s="505">
        <v>57</v>
      </c>
      <c r="B138" s="517" t="s">
        <v>11567</v>
      </c>
      <c r="C138" s="517" t="s">
        <v>11568</v>
      </c>
      <c r="D138" s="517"/>
      <c r="E138" s="517" t="s">
        <v>10723</v>
      </c>
    </row>
    <row r="139" spans="1:5" ht="30" customHeight="1">
      <c r="A139" s="505">
        <v>58</v>
      </c>
      <c r="B139" s="517" t="s">
        <v>11569</v>
      </c>
      <c r="C139" s="517" t="s">
        <v>16243</v>
      </c>
      <c r="D139" s="517" t="s">
        <v>16181</v>
      </c>
      <c r="E139" s="517" t="s">
        <v>11570</v>
      </c>
    </row>
    <row r="140" spans="1:5" ht="30" customHeight="1">
      <c r="A140" s="505">
        <v>59</v>
      </c>
      <c r="B140" s="517" t="s">
        <v>11571</v>
      </c>
      <c r="C140" s="517" t="s">
        <v>16244</v>
      </c>
      <c r="D140" s="517" t="s">
        <v>16182</v>
      </c>
      <c r="E140" s="517" t="s">
        <v>450</v>
      </c>
    </row>
    <row r="141" spans="1:5" ht="30" customHeight="1">
      <c r="A141" s="505">
        <v>60</v>
      </c>
      <c r="B141" s="517" t="s">
        <v>11572</v>
      </c>
      <c r="C141" s="517" t="s">
        <v>16184</v>
      </c>
      <c r="D141" s="517" t="s">
        <v>16183</v>
      </c>
      <c r="E141" s="517" t="s">
        <v>4168</v>
      </c>
    </row>
    <row r="142" spans="1:5" ht="30" customHeight="1">
      <c r="A142" s="505">
        <v>61</v>
      </c>
      <c r="B142" s="517" t="s">
        <v>11573</v>
      </c>
      <c r="C142" s="517" t="s">
        <v>16245</v>
      </c>
      <c r="D142" s="517" t="s">
        <v>16185</v>
      </c>
      <c r="E142" s="517" t="s">
        <v>4168</v>
      </c>
    </row>
    <row r="143" spans="1:5" ht="30" customHeight="1">
      <c r="A143" s="505">
        <v>62</v>
      </c>
      <c r="B143" s="517" t="s">
        <v>11574</v>
      </c>
      <c r="C143" s="517" t="s">
        <v>11575</v>
      </c>
      <c r="D143" s="517"/>
      <c r="E143" s="517" t="s">
        <v>4168</v>
      </c>
    </row>
    <row r="144" spans="1:5" ht="30" customHeight="1">
      <c r="A144" s="505">
        <v>63</v>
      </c>
      <c r="B144" s="517" t="s">
        <v>11576</v>
      </c>
      <c r="C144" s="517" t="s">
        <v>16246</v>
      </c>
      <c r="D144" s="517" t="s">
        <v>16186</v>
      </c>
      <c r="E144" s="517" t="s">
        <v>11577</v>
      </c>
    </row>
    <row r="145" spans="1:5" ht="30" customHeight="1">
      <c r="A145" s="505">
        <v>64</v>
      </c>
      <c r="B145" s="517" t="s">
        <v>11578</v>
      </c>
      <c r="C145" s="517" t="s">
        <v>16247</v>
      </c>
      <c r="D145" s="517" t="s">
        <v>16187</v>
      </c>
      <c r="E145" s="517" t="s">
        <v>11577</v>
      </c>
    </row>
    <row r="146" spans="1:5" ht="30" customHeight="1">
      <c r="A146" s="505">
        <v>65</v>
      </c>
      <c r="B146" s="517" t="s">
        <v>11579</v>
      </c>
      <c r="C146" s="517" t="s">
        <v>16248</v>
      </c>
      <c r="D146" s="517" t="s">
        <v>16188</v>
      </c>
      <c r="E146" s="517" t="s">
        <v>4168</v>
      </c>
    </row>
    <row r="147" spans="1:5" ht="30" customHeight="1">
      <c r="A147" s="505">
        <v>66</v>
      </c>
      <c r="B147" s="517" t="s">
        <v>11580</v>
      </c>
      <c r="C147" s="517" t="s">
        <v>11581</v>
      </c>
      <c r="D147" s="517"/>
      <c r="E147" s="517" t="s">
        <v>10736</v>
      </c>
    </row>
    <row r="148" spans="1:5" ht="30" customHeight="1">
      <c r="A148" s="505">
        <v>67</v>
      </c>
      <c r="B148" s="517" t="s">
        <v>11582</v>
      </c>
      <c r="C148" s="517" t="s">
        <v>16249</v>
      </c>
      <c r="D148" s="517" t="s">
        <v>16095</v>
      </c>
      <c r="E148" s="517" t="s">
        <v>10723</v>
      </c>
    </row>
    <row r="149" spans="1:5" ht="30" customHeight="1">
      <c r="A149" s="505">
        <v>68</v>
      </c>
      <c r="B149" s="517" t="s">
        <v>11583</v>
      </c>
      <c r="C149" s="517" t="s">
        <v>11584</v>
      </c>
      <c r="D149" s="517"/>
      <c r="E149" s="517" t="s">
        <v>4671</v>
      </c>
    </row>
    <row r="150" spans="1:5" ht="30" customHeight="1">
      <c r="A150" s="505">
        <v>69</v>
      </c>
      <c r="B150" s="517" t="s">
        <v>11585</v>
      </c>
      <c r="C150" s="517" t="s">
        <v>11586</v>
      </c>
      <c r="D150" s="517"/>
      <c r="E150" s="517" t="s">
        <v>7527</v>
      </c>
    </row>
    <row r="151" spans="1:5" ht="30" customHeight="1">
      <c r="A151" s="505">
        <v>70</v>
      </c>
      <c r="B151" s="517" t="s">
        <v>11587</v>
      </c>
      <c r="C151" s="517" t="s">
        <v>11588</v>
      </c>
      <c r="D151" s="517"/>
      <c r="E151" s="517" t="s">
        <v>7527</v>
      </c>
    </row>
    <row r="152" spans="1:5" ht="30" customHeight="1">
      <c r="A152" s="505">
        <v>71</v>
      </c>
      <c r="B152" s="517" t="s">
        <v>11589</v>
      </c>
      <c r="C152" s="517" t="s">
        <v>11590</v>
      </c>
      <c r="D152" s="517"/>
      <c r="E152" s="517" t="s">
        <v>11591</v>
      </c>
    </row>
    <row r="153" spans="1:5" ht="30" customHeight="1">
      <c r="A153" s="505">
        <v>72</v>
      </c>
      <c r="B153" s="517" t="s">
        <v>11592</v>
      </c>
      <c r="C153" s="517" t="s">
        <v>11593</v>
      </c>
      <c r="D153" s="517"/>
      <c r="E153" s="517" t="s">
        <v>3272</v>
      </c>
    </row>
    <row r="154" spans="1:5" ht="30" customHeight="1">
      <c r="A154" s="505">
        <v>73</v>
      </c>
      <c r="B154" s="517" t="s">
        <v>11594</v>
      </c>
      <c r="C154" s="517" t="s">
        <v>6411</v>
      </c>
      <c r="D154" s="517"/>
      <c r="E154" s="517" t="s">
        <v>11483</v>
      </c>
    </row>
    <row r="155" spans="1:5" ht="30" customHeight="1">
      <c r="A155" s="505">
        <v>74</v>
      </c>
      <c r="B155" s="517" t="s">
        <v>11595</v>
      </c>
      <c r="C155" s="517" t="s">
        <v>11596</v>
      </c>
      <c r="D155" s="517"/>
      <c r="E155" s="517" t="s">
        <v>11540</v>
      </c>
    </row>
    <row r="156" spans="1:5" ht="30" customHeight="1">
      <c r="A156" s="505">
        <v>75</v>
      </c>
      <c r="B156" s="517" t="s">
        <v>11597</v>
      </c>
      <c r="C156" s="517" t="s">
        <v>11598</v>
      </c>
      <c r="D156" s="517"/>
      <c r="E156" s="517" t="s">
        <v>1105</v>
      </c>
    </row>
    <row r="157" spans="1:5" ht="30" customHeight="1">
      <c r="A157" s="505">
        <v>76</v>
      </c>
      <c r="B157" s="517" t="s">
        <v>11599</v>
      </c>
      <c r="C157" s="517" t="s">
        <v>16250</v>
      </c>
      <c r="D157" s="517" t="s">
        <v>16189</v>
      </c>
      <c r="E157" s="517" t="s">
        <v>3052</v>
      </c>
    </row>
    <row r="158" spans="1:5" ht="30" customHeight="1">
      <c r="A158" s="505">
        <v>77</v>
      </c>
      <c r="B158" s="517" t="s">
        <v>11600</v>
      </c>
      <c r="C158" s="517" t="s">
        <v>11601</v>
      </c>
      <c r="D158" s="517"/>
      <c r="E158" s="517" t="s">
        <v>11392</v>
      </c>
    </row>
    <row r="159" spans="1:5" ht="30" customHeight="1">
      <c r="A159" s="505">
        <v>78</v>
      </c>
      <c r="B159" s="517" t="s">
        <v>11602</v>
      </c>
      <c r="C159" s="517" t="s">
        <v>11603</v>
      </c>
      <c r="D159" s="517"/>
      <c r="E159" s="517" t="s">
        <v>5895</v>
      </c>
    </row>
    <row r="160" spans="1:5" ht="30" customHeight="1">
      <c r="A160" s="505">
        <v>79</v>
      </c>
      <c r="B160" s="517" t="s">
        <v>11604</v>
      </c>
      <c r="C160" s="517" t="s">
        <v>11605</v>
      </c>
      <c r="D160" s="517"/>
      <c r="E160" s="517" t="s">
        <v>5895</v>
      </c>
    </row>
    <row r="161" spans="1:5" ht="30" customHeight="1">
      <c r="A161" s="505">
        <v>80</v>
      </c>
      <c r="B161" s="517" t="s">
        <v>11606</v>
      </c>
      <c r="C161" s="517" t="s">
        <v>11607</v>
      </c>
      <c r="D161" s="517"/>
      <c r="E161" s="517" t="s">
        <v>5895</v>
      </c>
    </row>
    <row r="162" spans="1:5" ht="30" customHeight="1">
      <c r="A162" s="505">
        <v>81</v>
      </c>
      <c r="B162" s="517" t="s">
        <v>11608</v>
      </c>
      <c r="C162" s="517" t="s">
        <v>11609</v>
      </c>
      <c r="D162" s="517"/>
      <c r="E162" s="517" t="s">
        <v>1021</v>
      </c>
    </row>
    <row r="163" spans="1:5" ht="30" customHeight="1">
      <c r="A163" s="505">
        <v>82</v>
      </c>
      <c r="B163" s="517" t="s">
        <v>11610</v>
      </c>
      <c r="C163" s="517" t="s">
        <v>3586</v>
      </c>
      <c r="D163" s="517"/>
      <c r="E163" s="517" t="s">
        <v>3872</v>
      </c>
    </row>
    <row r="164" spans="1:5" ht="30" customHeight="1">
      <c r="A164" s="505">
        <v>83</v>
      </c>
      <c r="B164" s="517" t="s">
        <v>11611</v>
      </c>
      <c r="C164" s="517" t="s">
        <v>7178</v>
      </c>
      <c r="D164" s="517"/>
      <c r="E164" s="517" t="s">
        <v>223</v>
      </c>
    </row>
    <row r="165" spans="1:5" ht="30" customHeight="1">
      <c r="A165" s="505">
        <v>84</v>
      </c>
      <c r="B165" s="517" t="s">
        <v>11612</v>
      </c>
      <c r="C165" s="517" t="s">
        <v>11613</v>
      </c>
      <c r="D165" s="517"/>
      <c r="E165" s="517" t="s">
        <v>11614</v>
      </c>
    </row>
    <row r="166" spans="1:5" ht="30" customHeight="1">
      <c r="A166" s="505">
        <v>85</v>
      </c>
      <c r="B166" s="517" t="s">
        <v>11615</v>
      </c>
      <c r="C166" s="517" t="s">
        <v>16251</v>
      </c>
      <c r="D166" s="517" t="s">
        <v>16190</v>
      </c>
      <c r="E166" s="517" t="s">
        <v>11616</v>
      </c>
    </row>
    <row r="167" spans="1:5" ht="30" customHeight="1">
      <c r="A167" s="505">
        <v>86</v>
      </c>
      <c r="B167" s="517" t="s">
        <v>11617</v>
      </c>
      <c r="C167" s="517" t="s">
        <v>7539</v>
      </c>
      <c r="D167" s="517"/>
      <c r="E167" s="517" t="s">
        <v>211</v>
      </c>
    </row>
    <row r="168" spans="1:5" ht="30" customHeight="1">
      <c r="A168" s="505">
        <v>87</v>
      </c>
      <c r="B168" s="517" t="s">
        <v>11618</v>
      </c>
      <c r="C168" s="517" t="s">
        <v>11619</v>
      </c>
      <c r="D168" s="517"/>
      <c r="E168" s="517" t="s">
        <v>10304</v>
      </c>
    </row>
    <row r="169" spans="1:5" ht="30" customHeight="1">
      <c r="A169" s="505">
        <v>88</v>
      </c>
      <c r="B169" s="517" t="s">
        <v>11620</v>
      </c>
      <c r="C169" s="517" t="s">
        <v>1088</v>
      </c>
      <c r="D169" s="517"/>
      <c r="E169" s="517" t="s">
        <v>9653</v>
      </c>
    </row>
    <row r="170" spans="1:5" ht="30" customHeight="1">
      <c r="A170" s="505">
        <v>89</v>
      </c>
      <c r="B170" s="517" t="s">
        <v>11621</v>
      </c>
      <c r="C170" s="517" t="s">
        <v>11622</v>
      </c>
      <c r="D170" s="517"/>
      <c r="E170" s="517" t="s">
        <v>9653</v>
      </c>
    </row>
    <row r="171" spans="1:5" ht="30" customHeight="1">
      <c r="A171" s="505">
        <v>90</v>
      </c>
      <c r="B171" s="517" t="s">
        <v>11623</v>
      </c>
      <c r="C171" s="517" t="s">
        <v>11624</v>
      </c>
      <c r="D171" s="517"/>
      <c r="E171" s="517" t="s">
        <v>9653</v>
      </c>
    </row>
    <row r="172" spans="1:5" ht="30" customHeight="1">
      <c r="A172" s="505">
        <v>91</v>
      </c>
      <c r="B172" s="517" t="s">
        <v>11625</v>
      </c>
      <c r="C172" s="517" t="s">
        <v>11626</v>
      </c>
      <c r="D172" s="517"/>
      <c r="E172" s="517" t="s">
        <v>1105</v>
      </c>
    </row>
    <row r="173" spans="1:5" ht="30" customHeight="1">
      <c r="A173" s="505">
        <v>92</v>
      </c>
      <c r="B173" s="517" t="s">
        <v>11627</v>
      </c>
      <c r="C173" s="517" t="s">
        <v>7556</v>
      </c>
      <c r="D173" s="517"/>
      <c r="E173" s="517" t="s">
        <v>355</v>
      </c>
    </row>
    <row r="174" spans="1:5" ht="30" customHeight="1">
      <c r="A174" s="505">
        <v>93</v>
      </c>
      <c r="B174" s="517" t="s">
        <v>11628</v>
      </c>
      <c r="C174" s="517" t="s">
        <v>11629</v>
      </c>
      <c r="D174" s="517"/>
      <c r="E174" s="517" t="s">
        <v>355</v>
      </c>
    </row>
    <row r="175" spans="1:5" ht="30" customHeight="1">
      <c r="A175" s="505">
        <v>94</v>
      </c>
      <c r="B175" s="517" t="s">
        <v>11630</v>
      </c>
      <c r="C175" s="517" t="s">
        <v>11631</v>
      </c>
      <c r="D175" s="517"/>
      <c r="E175" s="517" t="s">
        <v>97</v>
      </c>
    </row>
    <row r="176" spans="1:5" ht="30" customHeight="1">
      <c r="A176" s="505">
        <v>95</v>
      </c>
      <c r="B176" s="517" t="s">
        <v>11632</v>
      </c>
      <c r="C176" s="517" t="s">
        <v>11633</v>
      </c>
      <c r="D176" s="517"/>
      <c r="E176" s="517" t="s">
        <v>4644</v>
      </c>
    </row>
    <row r="177" spans="1:5" ht="30" customHeight="1">
      <c r="A177" s="505">
        <v>96</v>
      </c>
      <c r="B177" s="517" t="s">
        <v>11634</v>
      </c>
      <c r="C177" s="517" t="s">
        <v>396</v>
      </c>
      <c r="D177" s="517"/>
      <c r="E177" s="517" t="s">
        <v>11540</v>
      </c>
    </row>
    <row r="178" spans="1:5" ht="30" customHeight="1">
      <c r="A178" s="505">
        <v>97</v>
      </c>
      <c r="B178" s="517" t="s">
        <v>11635</v>
      </c>
      <c r="C178" s="517" t="s">
        <v>11636</v>
      </c>
      <c r="D178" s="517"/>
      <c r="E178" s="517" t="s">
        <v>182</v>
      </c>
    </row>
    <row r="179" spans="1:5" ht="30" customHeight="1">
      <c r="A179" s="505">
        <v>98</v>
      </c>
      <c r="B179" s="517" t="s">
        <v>11637</v>
      </c>
      <c r="C179" s="517" t="s">
        <v>310</v>
      </c>
      <c r="D179" s="517"/>
      <c r="E179" s="517" t="s">
        <v>5895</v>
      </c>
    </row>
    <row r="180" spans="1:5" ht="30" customHeight="1">
      <c r="A180" s="505">
        <v>99</v>
      </c>
      <c r="B180" s="517" t="s">
        <v>11638</v>
      </c>
      <c r="C180" s="517" t="s">
        <v>7066</v>
      </c>
      <c r="D180" s="517"/>
      <c r="E180" s="517" t="s">
        <v>397</v>
      </c>
    </row>
    <row r="181" spans="1:5" ht="30" customHeight="1">
      <c r="A181" s="505">
        <v>100</v>
      </c>
      <c r="B181" s="517" t="s">
        <v>11639</v>
      </c>
      <c r="C181" s="517" t="s">
        <v>8452</v>
      </c>
      <c r="D181" s="517"/>
      <c r="E181" s="517" t="s">
        <v>11640</v>
      </c>
    </row>
    <row r="182" spans="1:5" ht="30" customHeight="1">
      <c r="A182" s="795" t="s">
        <v>11641</v>
      </c>
      <c r="B182" s="795"/>
      <c r="C182" s="789" t="s">
        <v>11642</v>
      </c>
      <c r="D182" s="791"/>
      <c r="E182" s="790"/>
    </row>
    <row r="183" spans="1:5" ht="30" customHeight="1">
      <c r="A183" s="497" t="s">
        <v>11643</v>
      </c>
      <c r="E183" s="507" t="s">
        <v>11644</v>
      </c>
    </row>
    <row r="184" spans="1:5" ht="30" customHeight="1">
      <c r="A184" s="511" t="s">
        <v>11645</v>
      </c>
      <c r="B184" s="511" t="s">
        <v>11646</v>
      </c>
      <c r="C184" s="512" t="s">
        <v>11647</v>
      </c>
      <c r="D184" s="512" t="s">
        <v>15290</v>
      </c>
      <c r="E184" s="512" t="s">
        <v>11648</v>
      </c>
    </row>
    <row r="185" spans="1:5" ht="30" customHeight="1">
      <c r="A185" s="505">
        <v>1</v>
      </c>
      <c r="B185" s="520" t="s">
        <v>11649</v>
      </c>
      <c r="C185" s="520" t="s">
        <v>11650</v>
      </c>
      <c r="D185" s="520"/>
      <c r="E185" s="521" t="s">
        <v>915</v>
      </c>
    </row>
    <row r="186" spans="1:5" ht="30" customHeight="1">
      <c r="A186" s="505">
        <v>2</v>
      </c>
      <c r="B186" s="520" t="s">
        <v>11651</v>
      </c>
      <c r="C186" s="520" t="s">
        <v>11652</v>
      </c>
      <c r="D186" s="520"/>
      <c r="E186" s="521" t="s">
        <v>4543</v>
      </c>
    </row>
    <row r="187" spans="1:5" ht="30" customHeight="1">
      <c r="A187" s="505">
        <v>3</v>
      </c>
      <c r="B187" s="521" t="s">
        <v>11653</v>
      </c>
      <c r="C187" s="521" t="s">
        <v>11654</v>
      </c>
      <c r="D187" s="521"/>
      <c r="E187" s="521" t="s">
        <v>1349</v>
      </c>
    </row>
    <row r="188" spans="1:5" ht="30" customHeight="1">
      <c r="A188" s="505">
        <v>4</v>
      </c>
      <c r="B188" s="520" t="s">
        <v>11655</v>
      </c>
      <c r="C188" s="520" t="s">
        <v>11656</v>
      </c>
      <c r="D188" s="520"/>
      <c r="E188" s="521" t="s">
        <v>11657</v>
      </c>
    </row>
    <row r="189" spans="1:5" ht="30" customHeight="1">
      <c r="A189" s="505">
        <v>5</v>
      </c>
      <c r="B189" s="520" t="s">
        <v>11658</v>
      </c>
      <c r="C189" s="520" t="s">
        <v>11659</v>
      </c>
      <c r="D189" s="520"/>
      <c r="E189" s="521" t="s">
        <v>6022</v>
      </c>
    </row>
    <row r="190" spans="1:5" ht="30" customHeight="1">
      <c r="A190" s="505">
        <v>6</v>
      </c>
      <c r="B190" s="521" t="s">
        <v>11660</v>
      </c>
      <c r="C190" s="521" t="s">
        <v>11661</v>
      </c>
      <c r="D190" s="521"/>
      <c r="E190" s="521" t="s">
        <v>11328</v>
      </c>
    </row>
    <row r="191" spans="1:5" ht="30" customHeight="1">
      <c r="A191" s="505">
        <v>7</v>
      </c>
      <c r="B191" s="521" t="s">
        <v>11662</v>
      </c>
      <c r="C191" s="521" t="s">
        <v>11663</v>
      </c>
      <c r="D191" s="521"/>
      <c r="E191" s="521" t="s">
        <v>87</v>
      </c>
    </row>
    <row r="192" spans="1:5" ht="30" customHeight="1">
      <c r="A192" s="505">
        <v>8</v>
      </c>
      <c r="B192" s="521" t="s">
        <v>11664</v>
      </c>
      <c r="C192" s="521" t="s">
        <v>11665</v>
      </c>
      <c r="D192" s="521"/>
      <c r="E192" s="521" t="s">
        <v>121</v>
      </c>
    </row>
    <row r="193" spans="1:5" ht="30" customHeight="1">
      <c r="A193" s="505">
        <v>9</v>
      </c>
      <c r="B193" s="521" t="s">
        <v>11666</v>
      </c>
      <c r="C193" s="521" t="s">
        <v>4500</v>
      </c>
      <c r="D193" s="521"/>
      <c r="E193" s="521" t="s">
        <v>4495</v>
      </c>
    </row>
    <row r="194" spans="1:5" ht="30" customHeight="1">
      <c r="A194" s="505">
        <v>10</v>
      </c>
      <c r="B194" s="521" t="s">
        <v>11667</v>
      </c>
      <c r="C194" s="521" t="s">
        <v>11668</v>
      </c>
      <c r="D194" s="521"/>
      <c r="E194" s="521" t="s">
        <v>5895</v>
      </c>
    </row>
    <row r="195" spans="1:5" ht="30" customHeight="1">
      <c r="A195" s="505">
        <v>11</v>
      </c>
      <c r="B195" s="521" t="s">
        <v>11669</v>
      </c>
      <c r="C195" s="521" t="s">
        <v>8969</v>
      </c>
      <c r="D195" s="521"/>
      <c r="E195" s="521" t="s">
        <v>3872</v>
      </c>
    </row>
    <row r="196" spans="1:5" ht="30" customHeight="1">
      <c r="A196" s="505">
        <v>12</v>
      </c>
      <c r="B196" s="521" t="s">
        <v>11670</v>
      </c>
      <c r="C196" s="521" t="s">
        <v>1439</v>
      </c>
      <c r="D196" s="521"/>
      <c r="E196" s="521" t="s">
        <v>4671</v>
      </c>
    </row>
    <row r="197" spans="1:5" ht="30" customHeight="1">
      <c r="A197" s="505">
        <v>13</v>
      </c>
      <c r="B197" s="521" t="s">
        <v>11671</v>
      </c>
      <c r="C197" s="521" t="s">
        <v>11672</v>
      </c>
      <c r="D197" s="521"/>
      <c r="E197" s="521" t="s">
        <v>10965</v>
      </c>
    </row>
    <row r="198" spans="1:5" ht="30" customHeight="1">
      <c r="A198" s="505">
        <v>14</v>
      </c>
      <c r="B198" s="521" t="s">
        <v>11673</v>
      </c>
      <c r="C198" s="521" t="s">
        <v>11674</v>
      </c>
      <c r="D198" s="521"/>
      <c r="E198" s="521" t="s">
        <v>193</v>
      </c>
    </row>
    <row r="199" spans="1:5" ht="30" customHeight="1">
      <c r="A199" s="505">
        <v>15</v>
      </c>
      <c r="B199" s="521" t="s">
        <v>11675</v>
      </c>
      <c r="C199" s="521" t="s">
        <v>11676</v>
      </c>
      <c r="D199" s="521"/>
      <c r="E199" s="521" t="s">
        <v>193</v>
      </c>
    </row>
    <row r="200" spans="1:5" ht="30" customHeight="1">
      <c r="A200" s="505">
        <v>16</v>
      </c>
      <c r="B200" s="521" t="s">
        <v>11677</v>
      </c>
      <c r="C200" s="521" t="s">
        <v>11678</v>
      </c>
      <c r="D200" s="521"/>
      <c r="E200" s="521" t="s">
        <v>146</v>
      </c>
    </row>
    <row r="201" spans="1:5" ht="30" customHeight="1">
      <c r="A201" s="505">
        <v>17</v>
      </c>
      <c r="B201" s="521" t="s">
        <v>11679</v>
      </c>
      <c r="C201" s="521" t="s">
        <v>11680</v>
      </c>
      <c r="D201" s="521"/>
      <c r="E201" s="521" t="s">
        <v>11681</v>
      </c>
    </row>
    <row r="202" spans="1:5" ht="30" customHeight="1">
      <c r="A202" s="505">
        <v>18</v>
      </c>
      <c r="B202" s="521" t="s">
        <v>11682</v>
      </c>
      <c r="C202" s="521" t="s">
        <v>11683</v>
      </c>
      <c r="D202" s="521"/>
      <c r="E202" s="521" t="s">
        <v>3552</v>
      </c>
    </row>
    <row r="203" spans="1:5" ht="30" customHeight="1">
      <c r="A203" s="505">
        <v>19</v>
      </c>
      <c r="B203" s="521" t="s">
        <v>11684</v>
      </c>
      <c r="C203" s="521" t="s">
        <v>4396</v>
      </c>
      <c r="D203" s="521"/>
      <c r="E203" s="521" t="s">
        <v>3552</v>
      </c>
    </row>
    <row r="204" spans="1:5" ht="30" customHeight="1">
      <c r="A204" s="505">
        <v>20</v>
      </c>
      <c r="B204" s="521" t="s">
        <v>11685</v>
      </c>
      <c r="C204" s="522" t="s">
        <v>4518</v>
      </c>
      <c r="D204" s="522"/>
      <c r="E204" s="521" t="s">
        <v>884</v>
      </c>
    </row>
    <row r="205" spans="1:5" ht="30" customHeight="1">
      <c r="A205" s="505">
        <v>21</v>
      </c>
      <c r="B205" s="521" t="s">
        <v>11686</v>
      </c>
      <c r="C205" s="522" t="s">
        <v>8758</v>
      </c>
      <c r="D205" s="522"/>
      <c r="E205" s="521" t="s">
        <v>884</v>
      </c>
    </row>
    <row r="206" spans="1:5" ht="30" customHeight="1">
      <c r="A206" s="505">
        <v>22</v>
      </c>
      <c r="B206" s="521" t="s">
        <v>11687</v>
      </c>
      <c r="C206" s="522" t="s">
        <v>11688</v>
      </c>
      <c r="D206" s="522"/>
      <c r="E206" s="521" t="s">
        <v>884</v>
      </c>
    </row>
    <row r="207" spans="1:5" ht="30" customHeight="1">
      <c r="A207" s="505">
        <v>23</v>
      </c>
      <c r="B207" s="521" t="s">
        <v>11689</v>
      </c>
      <c r="C207" s="522" t="s">
        <v>11690</v>
      </c>
      <c r="D207" s="522"/>
      <c r="E207" s="521" t="s">
        <v>33</v>
      </c>
    </row>
    <row r="208" spans="1:5" ht="30" customHeight="1">
      <c r="A208" s="505">
        <v>24</v>
      </c>
      <c r="B208" s="521" t="s">
        <v>11691</v>
      </c>
      <c r="C208" s="522" t="s">
        <v>11692</v>
      </c>
      <c r="D208" s="522"/>
      <c r="E208" s="521" t="s">
        <v>33</v>
      </c>
    </row>
    <row r="209" spans="1:5" ht="30" customHeight="1">
      <c r="A209" s="505">
        <v>25</v>
      </c>
      <c r="B209" s="521" t="s">
        <v>11693</v>
      </c>
      <c r="C209" s="522" t="s">
        <v>11084</v>
      </c>
      <c r="D209" s="522"/>
      <c r="E209" s="521" t="s">
        <v>10761</v>
      </c>
    </row>
    <row r="210" spans="1:5" ht="30" customHeight="1">
      <c r="A210" s="505">
        <v>26</v>
      </c>
      <c r="B210" s="521" t="s">
        <v>11694</v>
      </c>
      <c r="C210" s="522" t="s">
        <v>11695</v>
      </c>
      <c r="D210" s="522"/>
      <c r="E210" s="521" t="s">
        <v>21</v>
      </c>
    </row>
    <row r="211" spans="1:5" ht="30" customHeight="1">
      <c r="A211" s="505">
        <v>27</v>
      </c>
      <c r="B211" s="521" t="s">
        <v>11696</v>
      </c>
      <c r="C211" s="522" t="s">
        <v>1355</v>
      </c>
      <c r="D211" s="522"/>
      <c r="E211" s="521" t="s">
        <v>1383</v>
      </c>
    </row>
    <row r="212" spans="1:5" ht="30" customHeight="1">
      <c r="A212" s="505">
        <v>28</v>
      </c>
      <c r="B212" s="521" t="s">
        <v>11697</v>
      </c>
      <c r="C212" s="522" t="s">
        <v>7154</v>
      </c>
      <c r="D212" s="522"/>
      <c r="E212" s="521" t="s">
        <v>711</v>
      </c>
    </row>
    <row r="213" spans="1:5" ht="30" customHeight="1">
      <c r="A213" s="505">
        <v>29</v>
      </c>
      <c r="B213" s="521" t="s">
        <v>11698</v>
      </c>
      <c r="C213" s="522" t="s">
        <v>7636</v>
      </c>
      <c r="D213" s="522"/>
      <c r="E213" s="521" t="s">
        <v>4495</v>
      </c>
    </row>
    <row r="214" spans="1:5" ht="30" customHeight="1">
      <c r="A214" s="505">
        <v>30</v>
      </c>
      <c r="B214" s="521" t="s">
        <v>11699</v>
      </c>
      <c r="C214" s="521" t="s">
        <v>11700</v>
      </c>
      <c r="D214" s="521"/>
      <c r="E214" s="521" t="s">
        <v>11701</v>
      </c>
    </row>
    <row r="215" spans="1:5" ht="30" customHeight="1">
      <c r="A215" s="505">
        <v>31</v>
      </c>
      <c r="B215" s="521" t="s">
        <v>11702</v>
      </c>
      <c r="C215" s="521" t="s">
        <v>11703</v>
      </c>
      <c r="D215" s="521"/>
      <c r="E215" s="521" t="s">
        <v>3272</v>
      </c>
    </row>
    <row r="216" spans="1:5" ht="30" customHeight="1">
      <c r="A216" s="505">
        <v>32</v>
      </c>
      <c r="B216" s="521" t="s">
        <v>11704</v>
      </c>
      <c r="C216" s="521" t="s">
        <v>7140</v>
      </c>
      <c r="D216" s="521"/>
      <c r="E216" s="521" t="s">
        <v>193</v>
      </c>
    </row>
    <row r="217" spans="1:5" ht="30" customHeight="1">
      <c r="A217" s="505">
        <v>33</v>
      </c>
      <c r="B217" s="521" t="s">
        <v>11705</v>
      </c>
      <c r="C217" s="522" t="s">
        <v>11706</v>
      </c>
      <c r="D217" s="522"/>
      <c r="E217" s="521" t="s">
        <v>42</v>
      </c>
    </row>
    <row r="218" spans="1:5" ht="30" customHeight="1">
      <c r="A218" s="505">
        <v>34</v>
      </c>
      <c r="B218" s="521" t="s">
        <v>11707</v>
      </c>
      <c r="C218" s="522" t="s">
        <v>4518</v>
      </c>
      <c r="D218" s="522"/>
      <c r="E218" s="521" t="s">
        <v>884</v>
      </c>
    </row>
    <row r="219" spans="1:5" ht="30" customHeight="1">
      <c r="A219" s="505">
        <v>35</v>
      </c>
      <c r="B219" s="521" t="s">
        <v>11708</v>
      </c>
      <c r="C219" s="522" t="s">
        <v>1469</v>
      </c>
      <c r="D219" s="522"/>
      <c r="E219" s="521" t="s">
        <v>11328</v>
      </c>
    </row>
    <row r="220" spans="1:5" ht="30" customHeight="1">
      <c r="A220" s="505">
        <v>36</v>
      </c>
      <c r="B220" s="521" t="s">
        <v>11709</v>
      </c>
      <c r="C220" s="522" t="s">
        <v>11710</v>
      </c>
      <c r="D220" s="522"/>
      <c r="E220" s="521" t="s">
        <v>182</v>
      </c>
    </row>
    <row r="221" spans="1:5" ht="30" customHeight="1">
      <c r="A221" s="505">
        <v>37</v>
      </c>
      <c r="B221" s="521" t="s">
        <v>11711</v>
      </c>
      <c r="C221" s="522" t="s">
        <v>616</v>
      </c>
      <c r="D221" s="522"/>
      <c r="E221" s="521" t="s">
        <v>8743</v>
      </c>
    </row>
    <row r="222" spans="1:5" ht="30" customHeight="1">
      <c r="A222" s="505">
        <v>38</v>
      </c>
      <c r="B222" s="521" t="s">
        <v>11712</v>
      </c>
      <c r="C222" s="522" t="s">
        <v>3697</v>
      </c>
      <c r="D222" s="522"/>
      <c r="E222" s="521" t="s">
        <v>5033</v>
      </c>
    </row>
    <row r="223" spans="1:5" ht="30" customHeight="1">
      <c r="A223" s="505">
        <v>39</v>
      </c>
      <c r="B223" s="521" t="s">
        <v>11713</v>
      </c>
      <c r="C223" s="522" t="s">
        <v>11714</v>
      </c>
      <c r="D223" s="522"/>
      <c r="E223" s="521" t="s">
        <v>1383</v>
      </c>
    </row>
    <row r="224" spans="1:5" ht="30" customHeight="1">
      <c r="A224" s="505">
        <v>40</v>
      </c>
      <c r="B224" s="521" t="s">
        <v>11715</v>
      </c>
      <c r="C224" s="522" t="s">
        <v>4399</v>
      </c>
      <c r="D224" s="522"/>
      <c r="E224" s="521" t="s">
        <v>778</v>
      </c>
    </row>
    <row r="225" spans="1:5" ht="30" customHeight="1">
      <c r="A225" s="505">
        <v>41</v>
      </c>
      <c r="B225" s="521" t="s">
        <v>11716</v>
      </c>
      <c r="C225" s="521" t="s">
        <v>11717</v>
      </c>
      <c r="D225" s="521"/>
      <c r="E225" s="521" t="s">
        <v>21</v>
      </c>
    </row>
    <row r="226" spans="1:5" ht="30" customHeight="1">
      <c r="A226" s="795" t="s">
        <v>11718</v>
      </c>
      <c r="B226" s="795"/>
      <c r="C226" s="795" t="s">
        <v>11719</v>
      </c>
      <c r="D226" s="795"/>
      <c r="E226" s="795"/>
    </row>
    <row r="227" spans="1:5" ht="30" customHeight="1">
      <c r="A227" s="497" t="s">
        <v>11720</v>
      </c>
      <c r="E227" s="507" t="s">
        <v>11721</v>
      </c>
    </row>
    <row r="228" spans="1:5" ht="30" customHeight="1">
      <c r="A228" s="511" t="s">
        <v>11722</v>
      </c>
      <c r="B228" s="511" t="s">
        <v>11723</v>
      </c>
      <c r="C228" s="512" t="s">
        <v>11724</v>
      </c>
      <c r="D228" s="512" t="s">
        <v>15290</v>
      </c>
      <c r="E228" s="512" t="s">
        <v>11725</v>
      </c>
    </row>
    <row r="229" spans="1:5" ht="30" customHeight="1">
      <c r="A229" s="505">
        <v>1</v>
      </c>
      <c r="B229" s="523" t="s">
        <v>11726</v>
      </c>
      <c r="C229" s="523" t="s">
        <v>11727</v>
      </c>
      <c r="D229" s="523"/>
      <c r="E229" s="523" t="s">
        <v>11728</v>
      </c>
    </row>
    <row r="230" spans="1:5" ht="30" customHeight="1">
      <c r="A230" s="505">
        <v>2</v>
      </c>
      <c r="B230" s="523" t="s">
        <v>11729</v>
      </c>
      <c r="C230" s="523" t="s">
        <v>11730</v>
      </c>
      <c r="D230" s="523"/>
      <c r="E230" s="523" t="s">
        <v>7673</v>
      </c>
    </row>
    <row r="231" spans="1:5" ht="30" customHeight="1">
      <c r="A231" s="505">
        <v>3</v>
      </c>
      <c r="B231" s="523" t="s">
        <v>11731</v>
      </c>
      <c r="C231" s="523" t="s">
        <v>11732</v>
      </c>
      <c r="D231" s="523"/>
      <c r="E231" s="523" t="s">
        <v>11733</v>
      </c>
    </row>
    <row r="232" spans="1:5" ht="30" customHeight="1">
      <c r="A232" s="505">
        <v>4</v>
      </c>
      <c r="B232" s="523" t="s">
        <v>11734</v>
      </c>
      <c r="C232" s="523" t="s">
        <v>11735</v>
      </c>
      <c r="D232" s="523"/>
      <c r="E232" s="523" t="s">
        <v>11736</v>
      </c>
    </row>
    <row r="233" spans="1:5" ht="30" customHeight="1">
      <c r="A233" s="505">
        <v>5</v>
      </c>
      <c r="B233" s="523" t="s">
        <v>11737</v>
      </c>
      <c r="C233" s="524" t="s">
        <v>11738</v>
      </c>
      <c r="D233" s="524"/>
      <c r="E233" s="523" t="s">
        <v>773</v>
      </c>
    </row>
    <row r="234" spans="1:5" ht="30" customHeight="1">
      <c r="A234" s="505">
        <v>6</v>
      </c>
      <c r="B234" s="523" t="s">
        <v>11739</v>
      </c>
      <c r="C234" s="523" t="s">
        <v>16252</v>
      </c>
      <c r="D234" s="523" t="s">
        <v>16191</v>
      </c>
      <c r="E234" s="523" t="s">
        <v>773</v>
      </c>
    </row>
    <row r="235" spans="1:5" ht="30" customHeight="1">
      <c r="A235" s="505">
        <v>7</v>
      </c>
      <c r="B235" s="523" t="s">
        <v>11740</v>
      </c>
      <c r="C235" s="523" t="s">
        <v>16253</v>
      </c>
      <c r="D235" s="523" t="s">
        <v>16192</v>
      </c>
      <c r="E235" s="523" t="s">
        <v>773</v>
      </c>
    </row>
    <row r="236" spans="1:5" ht="30" customHeight="1">
      <c r="A236" s="505">
        <v>8</v>
      </c>
      <c r="B236" s="523" t="s">
        <v>11741</v>
      </c>
      <c r="C236" s="523" t="s">
        <v>6862</v>
      </c>
      <c r="D236" s="523"/>
      <c r="E236" s="523" t="s">
        <v>773</v>
      </c>
    </row>
    <row r="237" spans="1:5" ht="30" customHeight="1">
      <c r="A237" s="505">
        <v>9</v>
      </c>
      <c r="B237" s="523" t="s">
        <v>11742</v>
      </c>
      <c r="C237" s="523" t="s">
        <v>11743</v>
      </c>
      <c r="D237" s="523"/>
      <c r="E237" s="523" t="s">
        <v>5895</v>
      </c>
    </row>
    <row r="238" spans="1:5" ht="30" customHeight="1">
      <c r="A238" s="505">
        <v>10</v>
      </c>
      <c r="B238" s="523" t="s">
        <v>11744</v>
      </c>
      <c r="C238" s="523" t="s">
        <v>11745</v>
      </c>
      <c r="D238" s="523"/>
      <c r="E238" s="523" t="s">
        <v>1000</v>
      </c>
    </row>
    <row r="239" spans="1:5" ht="30" customHeight="1">
      <c r="A239" s="505">
        <v>11</v>
      </c>
      <c r="B239" s="523" t="s">
        <v>11746</v>
      </c>
      <c r="C239" s="523" t="s">
        <v>7159</v>
      </c>
      <c r="D239" s="523"/>
      <c r="E239" s="523" t="s">
        <v>11747</v>
      </c>
    </row>
    <row r="240" spans="1:5" ht="30" customHeight="1">
      <c r="A240" s="505">
        <v>12</v>
      </c>
      <c r="B240" s="523" t="s">
        <v>11748</v>
      </c>
      <c r="C240" s="523" t="s">
        <v>11749</v>
      </c>
      <c r="D240" s="523"/>
      <c r="E240" s="523" t="s">
        <v>10723</v>
      </c>
    </row>
    <row r="241" spans="1:5" ht="30" customHeight="1">
      <c r="A241" s="505">
        <v>13</v>
      </c>
      <c r="B241" s="523" t="s">
        <v>11750</v>
      </c>
      <c r="C241" s="523" t="s">
        <v>11751</v>
      </c>
      <c r="D241" s="523"/>
      <c r="E241" s="523" t="s">
        <v>11752</v>
      </c>
    </row>
    <row r="242" spans="1:5" ht="30" customHeight="1">
      <c r="A242" s="505">
        <v>14</v>
      </c>
      <c r="B242" s="523" t="s">
        <v>11753</v>
      </c>
      <c r="C242" s="523" t="s">
        <v>11754</v>
      </c>
      <c r="D242" s="523"/>
      <c r="E242" s="523" t="s">
        <v>11755</v>
      </c>
    </row>
    <row r="243" spans="1:5" ht="30" customHeight="1">
      <c r="A243" s="505">
        <v>15</v>
      </c>
      <c r="B243" s="523" t="s">
        <v>11756</v>
      </c>
      <c r="C243" s="523" t="s">
        <v>11757</v>
      </c>
      <c r="D243" s="523"/>
      <c r="E243" s="523" t="s">
        <v>11755</v>
      </c>
    </row>
    <row r="244" spans="1:5" ht="30" customHeight="1">
      <c r="A244" s="505">
        <v>16</v>
      </c>
      <c r="B244" s="523" t="s">
        <v>11758</v>
      </c>
      <c r="C244" s="523" t="s">
        <v>16254</v>
      </c>
      <c r="D244" s="523" t="s">
        <v>16193</v>
      </c>
      <c r="E244" s="523" t="s">
        <v>4168</v>
      </c>
    </row>
    <row r="245" spans="1:5" ht="30" customHeight="1">
      <c r="A245" s="505">
        <v>17</v>
      </c>
      <c r="B245" s="523" t="s">
        <v>11759</v>
      </c>
      <c r="C245" s="523" t="s">
        <v>11760</v>
      </c>
      <c r="D245" s="523"/>
      <c r="E245" s="523" t="s">
        <v>4168</v>
      </c>
    </row>
    <row r="246" spans="1:5" ht="30" customHeight="1">
      <c r="A246" s="505">
        <v>18</v>
      </c>
      <c r="B246" s="523" t="s">
        <v>11761</v>
      </c>
      <c r="C246" s="523" t="s">
        <v>16255</v>
      </c>
      <c r="D246" s="523" t="s">
        <v>16194</v>
      </c>
      <c r="E246" s="523" t="s">
        <v>11330</v>
      </c>
    </row>
    <row r="247" spans="1:5" ht="30" customHeight="1">
      <c r="A247" s="505">
        <v>19</v>
      </c>
      <c r="B247" s="523" t="s">
        <v>11762</v>
      </c>
      <c r="C247" s="523" t="s">
        <v>4718</v>
      </c>
      <c r="D247" s="523"/>
      <c r="E247" s="523" t="s">
        <v>11763</v>
      </c>
    </row>
    <row r="248" spans="1:5" ht="30" customHeight="1">
      <c r="A248" s="505">
        <v>20</v>
      </c>
      <c r="B248" s="523" t="s">
        <v>11764</v>
      </c>
      <c r="C248" s="523" t="s">
        <v>11765</v>
      </c>
      <c r="D248" s="523"/>
      <c r="E248" s="523" t="s">
        <v>7703</v>
      </c>
    </row>
    <row r="249" spans="1:5" ht="30" customHeight="1">
      <c r="A249" s="505">
        <v>21</v>
      </c>
      <c r="B249" s="523" t="s">
        <v>11766</v>
      </c>
      <c r="C249" s="523" t="s">
        <v>11767</v>
      </c>
      <c r="D249" s="523"/>
      <c r="E249" s="523" t="s">
        <v>11768</v>
      </c>
    </row>
    <row r="250" spans="1:5" ht="30" customHeight="1">
      <c r="A250" s="505">
        <v>22</v>
      </c>
      <c r="B250" s="523" t="s">
        <v>11769</v>
      </c>
      <c r="C250" s="523" t="s">
        <v>11770</v>
      </c>
      <c r="D250" s="523"/>
      <c r="E250" s="523" t="s">
        <v>4794</v>
      </c>
    </row>
    <row r="251" spans="1:5" ht="30" customHeight="1">
      <c r="A251" s="505">
        <v>23</v>
      </c>
      <c r="B251" s="523" t="s">
        <v>11771</v>
      </c>
      <c r="C251" s="523" t="s">
        <v>11772</v>
      </c>
      <c r="D251" s="523"/>
      <c r="E251" s="523" t="s">
        <v>4794</v>
      </c>
    </row>
    <row r="252" spans="1:5" ht="30" customHeight="1">
      <c r="A252" s="505">
        <v>24</v>
      </c>
      <c r="B252" s="523" t="s">
        <v>11773</v>
      </c>
      <c r="C252" s="523" t="s">
        <v>11774</v>
      </c>
      <c r="D252" s="523"/>
      <c r="E252" s="523" t="s">
        <v>42</v>
      </c>
    </row>
    <row r="253" spans="1:5" ht="30" customHeight="1">
      <c r="A253" s="505">
        <v>25</v>
      </c>
      <c r="B253" s="523" t="s">
        <v>11775</v>
      </c>
      <c r="C253" s="523" t="s">
        <v>11776</v>
      </c>
      <c r="D253" s="523"/>
      <c r="E253" s="523" t="s">
        <v>8383</v>
      </c>
    </row>
    <row r="254" spans="1:5" ht="30" customHeight="1">
      <c r="A254" s="505">
        <v>26</v>
      </c>
      <c r="B254" s="523" t="s">
        <v>11777</v>
      </c>
      <c r="C254" s="523" t="s">
        <v>11778</v>
      </c>
      <c r="D254" s="523"/>
      <c r="E254" s="523" t="s">
        <v>21</v>
      </c>
    </row>
    <row r="255" spans="1:5" ht="30" customHeight="1">
      <c r="A255" s="505">
        <v>27</v>
      </c>
      <c r="B255" s="523" t="s">
        <v>11779</v>
      </c>
      <c r="C255" s="523" t="s">
        <v>11780</v>
      </c>
      <c r="D255" s="523"/>
      <c r="E255" s="523" t="s">
        <v>11781</v>
      </c>
    </row>
    <row r="256" spans="1:5" ht="30" customHeight="1">
      <c r="A256" s="505">
        <v>28</v>
      </c>
      <c r="B256" s="523" t="s">
        <v>11782</v>
      </c>
      <c r="C256" s="523" t="s">
        <v>11783</v>
      </c>
      <c r="D256" s="523"/>
      <c r="E256" s="523" t="s">
        <v>915</v>
      </c>
    </row>
    <row r="257" spans="1:5" ht="30" customHeight="1">
      <c r="A257" s="505">
        <v>29</v>
      </c>
      <c r="B257" s="523" t="s">
        <v>11784</v>
      </c>
      <c r="C257" s="523" t="s">
        <v>11785</v>
      </c>
      <c r="D257" s="523"/>
      <c r="E257" s="523" t="s">
        <v>11786</v>
      </c>
    </row>
    <row r="258" spans="1:5" ht="30" customHeight="1">
      <c r="A258" s="505">
        <v>30</v>
      </c>
      <c r="B258" s="523" t="s">
        <v>11787</v>
      </c>
      <c r="C258" s="523" t="s">
        <v>16256</v>
      </c>
      <c r="D258" s="523" t="s">
        <v>16195</v>
      </c>
      <c r="E258" s="523" t="s">
        <v>4168</v>
      </c>
    </row>
    <row r="259" spans="1:5" ht="30" customHeight="1">
      <c r="A259" s="505">
        <v>31</v>
      </c>
      <c r="B259" s="523" t="s">
        <v>11788</v>
      </c>
      <c r="C259" s="523" t="s">
        <v>11789</v>
      </c>
      <c r="D259" s="523"/>
      <c r="E259" s="523" t="s">
        <v>11790</v>
      </c>
    </row>
    <row r="260" spans="1:5" ht="30" customHeight="1">
      <c r="A260" s="505">
        <v>32</v>
      </c>
      <c r="B260" s="523" t="s">
        <v>11791</v>
      </c>
      <c r="C260" s="523" t="s">
        <v>11792</v>
      </c>
      <c r="D260" s="523"/>
      <c r="E260" s="523" t="s">
        <v>11790</v>
      </c>
    </row>
    <row r="261" spans="1:5" ht="30" customHeight="1">
      <c r="A261" s="505">
        <v>33</v>
      </c>
      <c r="B261" s="523" t="s">
        <v>11793</v>
      </c>
      <c r="C261" s="523" t="s">
        <v>11794</v>
      </c>
      <c r="D261" s="523"/>
      <c r="E261" s="523" t="s">
        <v>9845</v>
      </c>
    </row>
    <row r="262" spans="1:5" ht="30" customHeight="1">
      <c r="A262" s="505">
        <v>34</v>
      </c>
      <c r="B262" s="523" t="s">
        <v>11795</v>
      </c>
      <c r="C262" s="523" t="s">
        <v>11796</v>
      </c>
      <c r="D262" s="523"/>
      <c r="E262" s="523" t="s">
        <v>9845</v>
      </c>
    </row>
    <row r="263" spans="1:5" ht="30" customHeight="1">
      <c r="A263" s="505">
        <v>35</v>
      </c>
      <c r="B263" s="523" t="s">
        <v>11797</v>
      </c>
      <c r="C263" s="523" t="s">
        <v>11798</v>
      </c>
      <c r="D263" s="523"/>
      <c r="E263" s="523" t="s">
        <v>11799</v>
      </c>
    </row>
    <row r="264" spans="1:5" ht="30" customHeight="1">
      <c r="A264" s="505">
        <v>36</v>
      </c>
      <c r="B264" s="523" t="s">
        <v>11800</v>
      </c>
      <c r="C264" s="523" t="s">
        <v>11801</v>
      </c>
      <c r="D264" s="523"/>
      <c r="E264" s="523" t="s">
        <v>10736</v>
      </c>
    </row>
    <row r="265" spans="1:5" ht="30" customHeight="1">
      <c r="A265" s="505">
        <v>37</v>
      </c>
      <c r="B265" s="523" t="s">
        <v>11802</v>
      </c>
      <c r="C265" s="523" t="s">
        <v>11803</v>
      </c>
      <c r="D265" s="523"/>
      <c r="E265" s="523" t="s">
        <v>10723</v>
      </c>
    </row>
    <row r="266" spans="1:5" ht="30" customHeight="1">
      <c r="A266" s="505">
        <v>38</v>
      </c>
      <c r="B266" s="523" t="s">
        <v>11804</v>
      </c>
      <c r="C266" s="523" t="s">
        <v>11805</v>
      </c>
      <c r="D266" s="523"/>
      <c r="E266" s="523" t="s">
        <v>10723</v>
      </c>
    </row>
    <row r="267" spans="1:5" ht="30" customHeight="1">
      <c r="A267" s="505">
        <v>39</v>
      </c>
      <c r="B267" s="523" t="s">
        <v>11806</v>
      </c>
      <c r="C267" s="523" t="s">
        <v>11807</v>
      </c>
      <c r="D267" s="523"/>
      <c r="E267" s="523" t="s">
        <v>1589</v>
      </c>
    </row>
    <row r="268" spans="1:5" ht="30" customHeight="1">
      <c r="A268" s="505">
        <v>40</v>
      </c>
      <c r="B268" s="523" t="s">
        <v>11808</v>
      </c>
      <c r="C268" s="525" t="s">
        <v>11809</v>
      </c>
      <c r="D268" s="525"/>
      <c r="E268" s="523" t="s">
        <v>1589</v>
      </c>
    </row>
    <row r="269" spans="1:5" ht="30" customHeight="1">
      <c r="A269" s="505">
        <v>41</v>
      </c>
      <c r="B269" s="523" t="s">
        <v>11810</v>
      </c>
      <c r="C269" s="523" t="s">
        <v>11811</v>
      </c>
      <c r="D269" s="523"/>
      <c r="E269" s="523" t="s">
        <v>11812</v>
      </c>
    </row>
    <row r="270" spans="1:5" ht="30" customHeight="1">
      <c r="A270" s="505">
        <v>42</v>
      </c>
      <c r="B270" s="523" t="s">
        <v>11813</v>
      </c>
      <c r="C270" s="523" t="s">
        <v>11814</v>
      </c>
      <c r="D270" s="523"/>
      <c r="E270" s="523" t="s">
        <v>11812</v>
      </c>
    </row>
    <row r="271" spans="1:5" ht="30" customHeight="1">
      <c r="A271" s="505">
        <v>43</v>
      </c>
      <c r="B271" s="523" t="s">
        <v>11815</v>
      </c>
      <c r="C271" s="523" t="s">
        <v>11816</v>
      </c>
      <c r="D271" s="523"/>
      <c r="E271" s="523" t="s">
        <v>11817</v>
      </c>
    </row>
    <row r="272" spans="1:5" ht="30" customHeight="1">
      <c r="A272" s="505">
        <v>44</v>
      </c>
      <c r="B272" s="523" t="s">
        <v>11818</v>
      </c>
      <c r="C272" s="523" t="s">
        <v>11819</v>
      </c>
      <c r="D272" s="523"/>
      <c r="E272" s="523" t="s">
        <v>9845</v>
      </c>
    </row>
    <row r="273" spans="1:5" ht="30" customHeight="1">
      <c r="A273" s="505">
        <v>45</v>
      </c>
      <c r="B273" s="523" t="s">
        <v>11820</v>
      </c>
      <c r="C273" s="523" t="s">
        <v>16257</v>
      </c>
      <c r="D273" s="523" t="s">
        <v>16196</v>
      </c>
      <c r="E273" s="523" t="s">
        <v>11821</v>
      </c>
    </row>
    <row r="274" spans="1:5" ht="30" customHeight="1">
      <c r="A274" s="505">
        <v>46</v>
      </c>
      <c r="B274" s="523" t="s">
        <v>11822</v>
      </c>
      <c r="C274" s="523" t="s">
        <v>4703</v>
      </c>
      <c r="D274" s="523"/>
      <c r="E274" s="523" t="s">
        <v>11821</v>
      </c>
    </row>
    <row r="275" spans="1:5" ht="30" customHeight="1">
      <c r="A275" s="505">
        <v>47</v>
      </c>
      <c r="B275" s="523" t="s">
        <v>11823</v>
      </c>
      <c r="C275" s="523" t="s">
        <v>16258</v>
      </c>
      <c r="D275" s="523" t="s">
        <v>16197</v>
      </c>
      <c r="E275" s="523" t="s">
        <v>4671</v>
      </c>
    </row>
    <row r="276" spans="1:5" ht="30" customHeight="1">
      <c r="A276" s="505">
        <v>48</v>
      </c>
      <c r="B276" s="523" t="s">
        <v>11824</v>
      </c>
      <c r="C276" s="523"/>
      <c r="D276" s="523" t="s">
        <v>16277</v>
      </c>
      <c r="E276" s="523" t="s">
        <v>11825</v>
      </c>
    </row>
    <row r="277" spans="1:5" ht="30" customHeight="1">
      <c r="A277" s="505">
        <v>49</v>
      </c>
      <c r="B277" s="523" t="s">
        <v>11826</v>
      </c>
      <c r="C277" s="523" t="s">
        <v>11827</v>
      </c>
      <c r="D277" s="523"/>
      <c r="E277" s="523" t="s">
        <v>11828</v>
      </c>
    </row>
    <row r="278" spans="1:5" ht="30" customHeight="1">
      <c r="A278" s="505">
        <v>50</v>
      </c>
      <c r="B278" s="523" t="s">
        <v>11829</v>
      </c>
      <c r="C278" s="523" t="s">
        <v>16259</v>
      </c>
      <c r="D278" s="523" t="s">
        <v>16198</v>
      </c>
      <c r="E278" s="523" t="s">
        <v>11830</v>
      </c>
    </row>
    <row r="279" spans="1:5" ht="30" customHeight="1">
      <c r="A279" s="505">
        <v>51</v>
      </c>
      <c r="B279" s="523" t="s">
        <v>11831</v>
      </c>
      <c r="C279" s="523" t="s">
        <v>16260</v>
      </c>
      <c r="D279" s="523" t="s">
        <v>16199</v>
      </c>
      <c r="E279" s="523" t="s">
        <v>11830</v>
      </c>
    </row>
    <row r="280" spans="1:5" ht="30" customHeight="1">
      <c r="A280" s="505">
        <v>52</v>
      </c>
      <c r="B280" s="523" t="s">
        <v>11832</v>
      </c>
      <c r="C280" s="523" t="s">
        <v>16261</v>
      </c>
      <c r="D280" s="523" t="s">
        <v>16200</v>
      </c>
      <c r="E280" s="523" t="s">
        <v>11830</v>
      </c>
    </row>
    <row r="281" spans="1:5" ht="30" customHeight="1">
      <c r="A281" s="505">
        <v>53</v>
      </c>
      <c r="B281" s="523" t="s">
        <v>11833</v>
      </c>
      <c r="C281" s="523" t="s">
        <v>16262</v>
      </c>
      <c r="D281" s="523" t="s">
        <v>16201</v>
      </c>
      <c r="E281" s="523" t="s">
        <v>11830</v>
      </c>
    </row>
    <row r="282" spans="1:5" ht="50.1" customHeight="1">
      <c r="A282" s="505">
        <v>54</v>
      </c>
      <c r="B282" s="523" t="s">
        <v>11834</v>
      </c>
      <c r="C282" s="523" t="s">
        <v>16263</v>
      </c>
      <c r="D282" s="523" t="s">
        <v>16202</v>
      </c>
      <c r="E282" s="523" t="s">
        <v>11830</v>
      </c>
    </row>
    <row r="283" spans="1:5" ht="30" customHeight="1">
      <c r="A283" s="505">
        <v>55</v>
      </c>
      <c r="B283" s="523" t="s">
        <v>11835</v>
      </c>
      <c r="C283" s="523" t="s">
        <v>16264</v>
      </c>
      <c r="D283" s="523" t="s">
        <v>16203</v>
      </c>
      <c r="E283" s="523" t="s">
        <v>11830</v>
      </c>
    </row>
    <row r="284" spans="1:5" ht="30" customHeight="1">
      <c r="A284" s="505">
        <v>56</v>
      </c>
      <c r="B284" s="523" t="s">
        <v>11836</v>
      </c>
      <c r="C284" s="523" t="s">
        <v>16265</v>
      </c>
      <c r="D284" s="523" t="s">
        <v>16204</v>
      </c>
      <c r="E284" s="523" t="s">
        <v>11830</v>
      </c>
    </row>
    <row r="285" spans="1:5" ht="30" customHeight="1">
      <c r="A285" s="505">
        <v>57</v>
      </c>
      <c r="B285" s="524" t="s">
        <v>11837</v>
      </c>
      <c r="C285" s="526" t="s">
        <v>16266</v>
      </c>
      <c r="D285" s="526" t="s">
        <v>16205</v>
      </c>
      <c r="E285" s="523" t="s">
        <v>11830</v>
      </c>
    </row>
    <row r="286" spans="1:5" ht="30" customHeight="1">
      <c r="A286" s="505">
        <v>58</v>
      </c>
      <c r="B286" s="524" t="s">
        <v>11838</v>
      </c>
      <c r="C286" s="524" t="s">
        <v>16267</v>
      </c>
      <c r="D286" s="524" t="s">
        <v>16206</v>
      </c>
      <c r="E286" s="523" t="s">
        <v>11830</v>
      </c>
    </row>
    <row r="287" spans="1:5" ht="30" customHeight="1">
      <c r="A287" s="505">
        <v>59</v>
      </c>
      <c r="B287" s="523" t="s">
        <v>11839</v>
      </c>
      <c r="C287" s="524" t="s">
        <v>16268</v>
      </c>
      <c r="D287" s="524" t="s">
        <v>16207</v>
      </c>
      <c r="E287" s="523" t="s">
        <v>11830</v>
      </c>
    </row>
    <row r="288" spans="1:5" ht="30" customHeight="1">
      <c r="A288" s="505">
        <v>60</v>
      </c>
      <c r="B288" s="523" t="s">
        <v>11840</v>
      </c>
      <c r="C288" s="523" t="s">
        <v>16269</v>
      </c>
      <c r="D288" s="523" t="s">
        <v>16208</v>
      </c>
      <c r="E288" s="523" t="s">
        <v>11830</v>
      </c>
    </row>
    <row r="289" spans="1:5" ht="30" customHeight="1">
      <c r="A289" s="505">
        <v>61</v>
      </c>
      <c r="B289" s="523" t="s">
        <v>11841</v>
      </c>
      <c r="C289" s="523" t="s">
        <v>16270</v>
      </c>
      <c r="D289" s="523" t="s">
        <v>16209</v>
      </c>
      <c r="E289" s="523" t="s">
        <v>11830</v>
      </c>
    </row>
    <row r="290" spans="1:5" ht="30" customHeight="1">
      <c r="A290" s="505">
        <v>62</v>
      </c>
      <c r="B290" s="523" t="s">
        <v>11842</v>
      </c>
      <c r="C290" s="523" t="s">
        <v>16271</v>
      </c>
      <c r="D290" s="523" t="s">
        <v>16210</v>
      </c>
      <c r="E290" s="523" t="s">
        <v>10541</v>
      </c>
    </row>
    <row r="291" spans="1:5" ht="30" customHeight="1">
      <c r="A291" s="505">
        <v>63</v>
      </c>
      <c r="B291" s="523" t="s">
        <v>11843</v>
      </c>
      <c r="C291" s="523" t="s">
        <v>16272</v>
      </c>
      <c r="D291" s="523" t="s">
        <v>16211</v>
      </c>
      <c r="E291" s="523" t="s">
        <v>10541</v>
      </c>
    </row>
    <row r="292" spans="1:5" ht="30" customHeight="1">
      <c r="A292" s="505">
        <v>64</v>
      </c>
      <c r="B292" s="523" t="s">
        <v>11844</v>
      </c>
      <c r="C292" s="523" t="s">
        <v>16273</v>
      </c>
      <c r="D292" s="523" t="s">
        <v>16212</v>
      </c>
      <c r="E292" s="523" t="s">
        <v>9877</v>
      </c>
    </row>
    <row r="293" spans="1:5" ht="30" customHeight="1">
      <c r="A293" s="505">
        <v>65</v>
      </c>
      <c r="B293" s="523" t="s">
        <v>11845</v>
      </c>
      <c r="C293" s="523" t="s">
        <v>11846</v>
      </c>
      <c r="D293" s="523"/>
      <c r="E293" s="523" t="s">
        <v>11847</v>
      </c>
    </row>
    <row r="294" spans="1:5" ht="30" customHeight="1">
      <c r="A294" s="505">
        <v>66</v>
      </c>
      <c r="B294" s="523" t="s">
        <v>11848</v>
      </c>
      <c r="C294" s="523" t="s">
        <v>11849</v>
      </c>
      <c r="D294" s="523"/>
      <c r="E294" s="523" t="s">
        <v>773</v>
      </c>
    </row>
    <row r="295" spans="1:5" ht="30" customHeight="1">
      <c r="A295" s="505">
        <v>67</v>
      </c>
      <c r="B295" s="523" t="s">
        <v>11850</v>
      </c>
      <c r="C295" s="523" t="s">
        <v>16274</v>
      </c>
      <c r="D295" s="523" t="s">
        <v>16213</v>
      </c>
      <c r="E295" s="523" t="s">
        <v>11755</v>
      </c>
    </row>
    <row r="296" spans="1:5" ht="30" customHeight="1">
      <c r="A296" s="505">
        <v>68</v>
      </c>
      <c r="B296" s="523" t="s">
        <v>11851</v>
      </c>
      <c r="C296" s="523" t="s">
        <v>11852</v>
      </c>
      <c r="D296" s="523"/>
      <c r="E296" s="523" t="s">
        <v>11853</v>
      </c>
    </row>
    <row r="297" spans="1:5" ht="30" customHeight="1">
      <c r="A297" s="505">
        <v>69</v>
      </c>
      <c r="B297" s="523" t="s">
        <v>11854</v>
      </c>
      <c r="C297" s="523" t="s">
        <v>11855</v>
      </c>
      <c r="D297" s="523"/>
      <c r="E297" s="523" t="s">
        <v>4168</v>
      </c>
    </row>
    <row r="298" spans="1:5" ht="30" customHeight="1">
      <c r="A298" s="505">
        <v>70</v>
      </c>
      <c r="B298" s="523" t="s">
        <v>11856</v>
      </c>
      <c r="C298" s="523" t="s">
        <v>11857</v>
      </c>
      <c r="D298" s="523"/>
      <c r="E298" s="523" t="s">
        <v>7504</v>
      </c>
    </row>
    <row r="299" spans="1:5" ht="30" customHeight="1">
      <c r="A299" s="505">
        <v>71</v>
      </c>
      <c r="B299" s="523" t="s">
        <v>11858</v>
      </c>
      <c r="C299" s="523" t="s">
        <v>11859</v>
      </c>
      <c r="D299" s="523"/>
      <c r="E299" s="523" t="s">
        <v>355</v>
      </c>
    </row>
    <row r="300" spans="1:5" ht="30" customHeight="1">
      <c r="A300" s="505">
        <v>72</v>
      </c>
      <c r="B300" s="523" t="s">
        <v>11860</v>
      </c>
      <c r="C300" s="523" t="s">
        <v>11861</v>
      </c>
      <c r="D300" s="523"/>
      <c r="E300" s="523" t="s">
        <v>11330</v>
      </c>
    </row>
    <row r="301" spans="1:5" ht="50.1" customHeight="1">
      <c r="A301" s="505">
        <v>73</v>
      </c>
      <c r="B301" s="523" t="s">
        <v>11862</v>
      </c>
      <c r="C301" s="523" t="s">
        <v>16214</v>
      </c>
      <c r="D301" s="523"/>
      <c r="E301" s="523" t="s">
        <v>11330</v>
      </c>
    </row>
    <row r="302" spans="1:5" ht="30" customHeight="1">
      <c r="A302" s="505">
        <v>74</v>
      </c>
      <c r="B302" s="523" t="s">
        <v>11863</v>
      </c>
      <c r="C302" s="523" t="s">
        <v>16275</v>
      </c>
      <c r="D302" s="523"/>
      <c r="E302" s="523" t="s">
        <v>11330</v>
      </c>
    </row>
    <row r="303" spans="1:5" ht="30" customHeight="1">
      <c r="A303" s="505">
        <v>75</v>
      </c>
      <c r="B303" s="523" t="s">
        <v>11864</v>
      </c>
      <c r="C303" s="523" t="s">
        <v>8317</v>
      </c>
      <c r="D303" s="523"/>
      <c r="E303" s="523" t="s">
        <v>4644</v>
      </c>
    </row>
    <row r="304" spans="1:5" ht="30" customHeight="1">
      <c r="A304" s="505">
        <v>76</v>
      </c>
      <c r="B304" s="523" t="s">
        <v>11865</v>
      </c>
      <c r="C304" s="523" t="s">
        <v>11866</v>
      </c>
      <c r="D304" s="523"/>
      <c r="E304" s="523" t="s">
        <v>4688</v>
      </c>
    </row>
    <row r="305" spans="1:5" ht="30" customHeight="1">
      <c r="A305" s="505">
        <v>77</v>
      </c>
      <c r="B305" s="523" t="s">
        <v>11867</v>
      </c>
      <c r="C305" s="523" t="s">
        <v>11868</v>
      </c>
      <c r="D305" s="523"/>
      <c r="E305" s="523" t="s">
        <v>773</v>
      </c>
    </row>
    <row r="306" spans="1:5" ht="30" customHeight="1">
      <c r="A306" s="795" t="s">
        <v>11869</v>
      </c>
      <c r="B306" s="795"/>
      <c r="C306" s="789" t="s">
        <v>11870</v>
      </c>
      <c r="D306" s="791"/>
      <c r="E306" s="790"/>
    </row>
    <row r="307" spans="1:5" ht="30" customHeight="1">
      <c r="A307" s="795" t="s">
        <v>11871</v>
      </c>
      <c r="B307" s="795"/>
      <c r="C307" s="789" t="s">
        <v>11872</v>
      </c>
      <c r="D307" s="791"/>
      <c r="E307" s="790"/>
    </row>
    <row r="308" spans="1:5" ht="69.95" customHeight="1"/>
    <row r="309" spans="1:5" ht="30" customHeight="1"/>
    <row r="310" spans="1:5" ht="30" customHeight="1"/>
    <row r="311" spans="1:5" ht="16.5" customHeight="1"/>
    <row r="312" spans="1:5" ht="16.5" customHeight="1"/>
    <row r="313" spans="1:5" ht="16.5" customHeight="1"/>
    <row r="314" spans="1:5" ht="16.5" customHeight="1"/>
    <row r="315" spans="1:5" ht="16.5" customHeight="1"/>
    <row r="316" spans="1:5" ht="16.5" customHeight="1"/>
    <row r="317" spans="1:5" ht="16.5" customHeight="1"/>
    <row r="318" spans="1:5" ht="16.5" customHeight="1"/>
    <row r="319" spans="1:5" ht="16.5" customHeight="1"/>
    <row r="320" spans="1:5" ht="16.5" customHeight="1"/>
    <row r="321" ht="16.5" customHeight="1"/>
    <row r="322" ht="16.5" customHeight="1"/>
  </sheetData>
  <mergeCells count="11">
    <mergeCell ref="A306:B306"/>
    <mergeCell ref="C306:E306"/>
    <mergeCell ref="A307:B307"/>
    <mergeCell ref="C307:E307"/>
    <mergeCell ref="A1:E1"/>
    <mergeCell ref="A79:B79"/>
    <mergeCell ref="C79:E79"/>
    <mergeCell ref="A182:B182"/>
    <mergeCell ref="C182:E182"/>
    <mergeCell ref="A226:B226"/>
    <mergeCell ref="C226:E226"/>
  </mergeCells>
  <phoneticPr fontId="3" type="noConversion"/>
  <printOptions horizontalCentered="1"/>
  <pageMargins left="0.19685039370078741" right="0.19685039370078741" top="0.59055118110236227" bottom="0.39370078740157483" header="0.19685039370078741" footer="0.19685039370078741"/>
  <pageSetup paperSize="9" orientation="portrait" verticalDpi="0" r:id="rId1"/>
  <headerFooter>
    <oddFooter>&amp;C-&amp;P&amp;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22"/>
  <sheetViews>
    <sheetView workbookViewId="0">
      <selection sqref="A1:E1"/>
    </sheetView>
  </sheetViews>
  <sheetFormatPr defaultRowHeight="16.5"/>
  <cols>
    <col min="1" max="1" width="4.625" customWidth="1"/>
    <col min="2" max="2" width="40.625" customWidth="1"/>
    <col min="3" max="4" width="25.625" customWidth="1"/>
    <col min="5" max="5" width="16.625" customWidth="1"/>
  </cols>
  <sheetData>
    <row r="1" spans="1:5" ht="31.5">
      <c r="A1" s="792" t="s">
        <v>13104</v>
      </c>
      <c r="B1" s="792"/>
      <c r="C1" s="792"/>
      <c r="D1" s="792"/>
      <c r="E1" s="792"/>
    </row>
    <row r="3" spans="1:5" ht="30" customHeight="1">
      <c r="A3" s="497" t="s">
        <v>11873</v>
      </c>
      <c r="C3" s="498"/>
      <c r="D3" s="582"/>
      <c r="E3" s="507" t="s">
        <v>10589</v>
      </c>
    </row>
    <row r="4" spans="1:5" ht="30" customHeight="1">
      <c r="A4" s="511" t="s">
        <v>1597</v>
      </c>
      <c r="B4" s="511" t="s">
        <v>3529</v>
      </c>
      <c r="C4" s="512" t="s">
        <v>4656</v>
      </c>
      <c r="D4" s="512" t="s">
        <v>15290</v>
      </c>
      <c r="E4" s="512" t="s">
        <v>1600</v>
      </c>
    </row>
    <row r="5" spans="1:5" ht="30" customHeight="1">
      <c r="A5" s="505">
        <v>1</v>
      </c>
      <c r="B5" s="510" t="s">
        <v>11874</v>
      </c>
      <c r="C5" s="510" t="s">
        <v>11875</v>
      </c>
      <c r="D5" s="510"/>
      <c r="E5" s="510" t="s">
        <v>190</v>
      </c>
    </row>
    <row r="6" spans="1:5" ht="30" customHeight="1">
      <c r="A6" s="505">
        <v>2</v>
      </c>
      <c r="B6" s="527" t="s">
        <v>11876</v>
      </c>
      <c r="C6" s="510"/>
      <c r="D6" s="510" t="s">
        <v>16280</v>
      </c>
      <c r="E6" s="510" t="s">
        <v>11300</v>
      </c>
    </row>
    <row r="7" spans="1:5" ht="30" customHeight="1">
      <c r="A7" s="505">
        <v>3</v>
      </c>
      <c r="B7" s="527" t="s">
        <v>11877</v>
      </c>
      <c r="C7" s="510" t="s">
        <v>11878</v>
      </c>
      <c r="D7" s="510"/>
      <c r="E7" s="510" t="s">
        <v>11300</v>
      </c>
    </row>
    <row r="8" spans="1:5" ht="30" customHeight="1">
      <c r="A8" s="505">
        <v>4</v>
      </c>
      <c r="B8" s="510" t="s">
        <v>11879</v>
      </c>
      <c r="C8" s="510"/>
      <c r="D8" s="510" t="s">
        <v>16281</v>
      </c>
      <c r="E8" s="528" t="s">
        <v>1281</v>
      </c>
    </row>
    <row r="9" spans="1:5" ht="30" customHeight="1">
      <c r="A9" s="505">
        <v>5</v>
      </c>
      <c r="B9" s="510" t="s">
        <v>11880</v>
      </c>
      <c r="C9" s="510" t="s">
        <v>16337</v>
      </c>
      <c r="D9" s="510" t="s">
        <v>16282</v>
      </c>
      <c r="E9" s="528" t="s">
        <v>1281</v>
      </c>
    </row>
    <row r="10" spans="1:5" ht="30" customHeight="1">
      <c r="A10" s="505">
        <v>6</v>
      </c>
      <c r="B10" s="510" t="s">
        <v>11881</v>
      </c>
      <c r="C10" s="510" t="s">
        <v>11882</v>
      </c>
      <c r="D10" s="510"/>
      <c r="E10" s="528" t="s">
        <v>211</v>
      </c>
    </row>
    <row r="11" spans="1:5" ht="30" customHeight="1">
      <c r="A11" s="505">
        <v>7</v>
      </c>
      <c r="B11" s="528" t="s">
        <v>11883</v>
      </c>
      <c r="C11" s="510" t="s">
        <v>11884</v>
      </c>
      <c r="D11" s="510"/>
      <c r="E11" s="528" t="s">
        <v>11885</v>
      </c>
    </row>
    <row r="12" spans="1:5" ht="30" customHeight="1">
      <c r="A12" s="505">
        <v>8</v>
      </c>
      <c r="B12" s="529" t="s">
        <v>11886</v>
      </c>
      <c r="C12" s="530" t="s">
        <v>11887</v>
      </c>
      <c r="D12" s="530"/>
      <c r="E12" s="531" t="s">
        <v>182</v>
      </c>
    </row>
    <row r="13" spans="1:5" ht="30" customHeight="1">
      <c r="A13" s="505">
        <v>9</v>
      </c>
      <c r="B13" s="529" t="s">
        <v>11888</v>
      </c>
      <c r="C13" s="530" t="s">
        <v>11889</v>
      </c>
      <c r="D13" s="530"/>
      <c r="E13" s="531" t="s">
        <v>182</v>
      </c>
    </row>
    <row r="14" spans="1:5" ht="30" customHeight="1">
      <c r="A14" s="505">
        <v>10</v>
      </c>
      <c r="B14" s="529" t="s">
        <v>11890</v>
      </c>
      <c r="C14" s="530" t="s">
        <v>11891</v>
      </c>
      <c r="D14" s="530"/>
      <c r="E14" s="531" t="s">
        <v>182</v>
      </c>
    </row>
    <row r="15" spans="1:5" ht="30" customHeight="1">
      <c r="A15" s="505">
        <v>11</v>
      </c>
      <c r="B15" s="503" t="s">
        <v>11892</v>
      </c>
      <c r="C15" s="503" t="s">
        <v>11893</v>
      </c>
      <c r="D15" s="503"/>
      <c r="E15" s="532" t="s">
        <v>835</v>
      </c>
    </row>
    <row r="16" spans="1:5" ht="30" customHeight="1">
      <c r="A16" s="505">
        <v>12</v>
      </c>
      <c r="B16" s="503" t="s">
        <v>11894</v>
      </c>
      <c r="C16" s="503" t="s">
        <v>1183</v>
      </c>
      <c r="D16" s="503"/>
      <c r="E16" s="532" t="s">
        <v>11895</v>
      </c>
    </row>
    <row r="17" spans="1:5" ht="30" customHeight="1">
      <c r="A17" s="505">
        <v>13</v>
      </c>
      <c r="B17" s="533" t="s">
        <v>11896</v>
      </c>
      <c r="C17" s="533" t="s">
        <v>11897</v>
      </c>
      <c r="D17" s="533"/>
      <c r="E17" s="533" t="s">
        <v>11898</v>
      </c>
    </row>
    <row r="18" spans="1:5" ht="30" customHeight="1">
      <c r="A18" s="505">
        <v>14</v>
      </c>
      <c r="B18" s="528" t="s">
        <v>11899</v>
      </c>
      <c r="C18" s="528" t="s">
        <v>11900</v>
      </c>
      <c r="D18" s="528"/>
      <c r="E18" s="528" t="s">
        <v>909</v>
      </c>
    </row>
    <row r="19" spans="1:5" ht="30" customHeight="1">
      <c r="A19" s="505">
        <v>15</v>
      </c>
      <c r="B19" s="528" t="s">
        <v>11901</v>
      </c>
      <c r="C19" s="528" t="s">
        <v>7317</v>
      </c>
      <c r="D19" s="528"/>
      <c r="E19" s="528" t="s">
        <v>909</v>
      </c>
    </row>
    <row r="20" spans="1:5" ht="30" customHeight="1">
      <c r="A20" s="505">
        <v>16</v>
      </c>
      <c r="B20" s="510" t="s">
        <v>11902</v>
      </c>
      <c r="C20" s="510" t="s">
        <v>11903</v>
      </c>
      <c r="D20" s="510"/>
      <c r="E20" s="528" t="s">
        <v>1281</v>
      </c>
    </row>
    <row r="21" spans="1:5" ht="30" customHeight="1">
      <c r="A21" s="505">
        <v>17</v>
      </c>
      <c r="B21" s="510" t="s">
        <v>11904</v>
      </c>
      <c r="C21" s="510" t="s">
        <v>11410</v>
      </c>
      <c r="D21" s="510"/>
      <c r="E21" s="528" t="s">
        <v>211</v>
      </c>
    </row>
    <row r="22" spans="1:5" ht="30" customHeight="1">
      <c r="A22" s="505">
        <v>18</v>
      </c>
      <c r="B22" s="510" t="s">
        <v>11905</v>
      </c>
      <c r="C22" s="510" t="s">
        <v>9263</v>
      </c>
      <c r="D22" s="510"/>
      <c r="E22" s="528" t="s">
        <v>10627</v>
      </c>
    </row>
    <row r="23" spans="1:5" ht="30" customHeight="1">
      <c r="A23" s="505">
        <v>19</v>
      </c>
      <c r="B23" s="503" t="s">
        <v>11906</v>
      </c>
      <c r="C23" s="503" t="s">
        <v>11907</v>
      </c>
      <c r="D23" s="503"/>
      <c r="E23" s="504" t="s">
        <v>10936</v>
      </c>
    </row>
    <row r="24" spans="1:5" ht="30" customHeight="1">
      <c r="A24" s="505">
        <v>20</v>
      </c>
      <c r="B24" s="534" t="s">
        <v>11908</v>
      </c>
      <c r="C24" s="535" t="s">
        <v>10607</v>
      </c>
      <c r="D24" s="535"/>
      <c r="E24" s="533" t="s">
        <v>10723</v>
      </c>
    </row>
    <row r="25" spans="1:5" ht="30" customHeight="1">
      <c r="A25" s="505">
        <v>21</v>
      </c>
      <c r="B25" s="536" t="s">
        <v>11909</v>
      </c>
      <c r="C25" s="536" t="s">
        <v>11910</v>
      </c>
      <c r="D25" s="536"/>
      <c r="E25" s="528" t="s">
        <v>10661</v>
      </c>
    </row>
    <row r="26" spans="1:5" ht="30" customHeight="1">
      <c r="A26" s="505">
        <v>22</v>
      </c>
      <c r="B26" s="510" t="s">
        <v>11911</v>
      </c>
      <c r="C26" s="510" t="s">
        <v>11912</v>
      </c>
      <c r="D26" s="510"/>
      <c r="E26" s="528" t="s">
        <v>10761</v>
      </c>
    </row>
    <row r="27" spans="1:5" ht="30" customHeight="1">
      <c r="A27" s="505">
        <v>23</v>
      </c>
      <c r="B27" s="510" t="s">
        <v>11913</v>
      </c>
      <c r="C27" s="510" t="s">
        <v>16338</v>
      </c>
      <c r="D27" s="510" t="s">
        <v>16283</v>
      </c>
      <c r="E27" s="528" t="s">
        <v>10113</v>
      </c>
    </row>
    <row r="28" spans="1:5" ht="30" customHeight="1">
      <c r="A28" s="505">
        <v>24</v>
      </c>
      <c r="B28" s="510" t="s">
        <v>11914</v>
      </c>
      <c r="C28" s="510" t="s">
        <v>16339</v>
      </c>
      <c r="D28" s="510" t="s">
        <v>16284</v>
      </c>
      <c r="E28" s="528" t="s">
        <v>10113</v>
      </c>
    </row>
    <row r="29" spans="1:5" ht="30" customHeight="1">
      <c r="A29" s="505">
        <v>25</v>
      </c>
      <c r="B29" s="528" t="s">
        <v>11915</v>
      </c>
      <c r="C29" s="528" t="s">
        <v>11916</v>
      </c>
      <c r="D29" s="528"/>
      <c r="E29" s="531" t="s">
        <v>85</v>
      </c>
    </row>
    <row r="30" spans="1:5" ht="30" customHeight="1">
      <c r="A30" s="505">
        <v>26</v>
      </c>
      <c r="B30" s="537" t="s">
        <v>11917</v>
      </c>
      <c r="C30" s="537" t="s">
        <v>11918</v>
      </c>
      <c r="D30" s="537"/>
      <c r="E30" s="531" t="s">
        <v>10831</v>
      </c>
    </row>
    <row r="31" spans="1:5" ht="30" customHeight="1">
      <c r="A31" s="505">
        <v>27</v>
      </c>
      <c r="B31" s="538" t="s">
        <v>11919</v>
      </c>
      <c r="C31" s="538" t="s">
        <v>11920</v>
      </c>
      <c r="D31" s="538"/>
      <c r="E31" s="504" t="s">
        <v>11921</v>
      </c>
    </row>
    <row r="32" spans="1:5" ht="30" customHeight="1">
      <c r="A32" s="505">
        <v>28</v>
      </c>
      <c r="B32" s="503" t="s">
        <v>11922</v>
      </c>
      <c r="C32" s="503" t="s">
        <v>11923</v>
      </c>
      <c r="D32" s="503"/>
      <c r="E32" s="503" t="s">
        <v>11924</v>
      </c>
    </row>
    <row r="33" spans="1:5" ht="30" customHeight="1">
      <c r="A33" s="505">
        <v>29</v>
      </c>
      <c r="B33" s="528" t="s">
        <v>11925</v>
      </c>
      <c r="C33" s="510" t="s">
        <v>11926</v>
      </c>
      <c r="D33" s="510"/>
      <c r="E33" s="533" t="s">
        <v>11927</v>
      </c>
    </row>
    <row r="34" spans="1:5" ht="30" customHeight="1">
      <c r="A34" s="505">
        <v>30</v>
      </c>
      <c r="B34" s="539" t="s">
        <v>11928</v>
      </c>
      <c r="C34" s="539" t="s">
        <v>11929</v>
      </c>
      <c r="D34" s="539"/>
      <c r="E34" s="528" t="s">
        <v>11930</v>
      </c>
    </row>
    <row r="35" spans="1:5" ht="30" customHeight="1">
      <c r="A35" s="505">
        <v>31</v>
      </c>
      <c r="B35" s="510" t="s">
        <v>11931</v>
      </c>
      <c r="C35" s="510" t="s">
        <v>11932</v>
      </c>
      <c r="D35" s="510"/>
      <c r="E35" s="528" t="s">
        <v>11933</v>
      </c>
    </row>
    <row r="36" spans="1:5" ht="30" customHeight="1">
      <c r="A36" s="505">
        <v>32</v>
      </c>
      <c r="B36" s="528" t="s">
        <v>11934</v>
      </c>
      <c r="C36" s="510" t="s">
        <v>9340</v>
      </c>
      <c r="D36" s="510"/>
      <c r="E36" s="528" t="s">
        <v>11935</v>
      </c>
    </row>
    <row r="37" spans="1:5" ht="30" customHeight="1">
      <c r="A37" s="505">
        <v>33</v>
      </c>
      <c r="B37" s="537" t="s">
        <v>11936</v>
      </c>
      <c r="C37" s="537" t="s">
        <v>11937</v>
      </c>
      <c r="D37" s="537"/>
      <c r="E37" s="531" t="s">
        <v>10831</v>
      </c>
    </row>
    <row r="38" spans="1:5" ht="30" customHeight="1">
      <c r="A38" s="505">
        <v>34</v>
      </c>
      <c r="B38" s="504" t="s">
        <v>11938</v>
      </c>
      <c r="C38" s="503" t="s">
        <v>6754</v>
      </c>
      <c r="D38" s="503"/>
      <c r="E38" s="504" t="s">
        <v>11939</v>
      </c>
    </row>
    <row r="39" spans="1:5" ht="30" customHeight="1">
      <c r="A39" s="505">
        <v>35</v>
      </c>
      <c r="B39" s="510" t="s">
        <v>11940</v>
      </c>
      <c r="C39" s="510" t="s">
        <v>16340</v>
      </c>
      <c r="D39" s="510" t="s">
        <v>16285</v>
      </c>
      <c r="E39" s="510" t="s">
        <v>10681</v>
      </c>
    </row>
    <row r="40" spans="1:5" ht="30" customHeight="1">
      <c r="A40" s="505">
        <v>36</v>
      </c>
      <c r="B40" s="529" t="s">
        <v>11941</v>
      </c>
      <c r="C40" s="529" t="s">
        <v>11942</v>
      </c>
      <c r="D40" s="529"/>
      <c r="E40" s="510" t="s">
        <v>11943</v>
      </c>
    </row>
    <row r="41" spans="1:5" ht="30" customHeight="1">
      <c r="A41" s="505">
        <v>37</v>
      </c>
      <c r="B41" s="529" t="s">
        <v>11944</v>
      </c>
      <c r="C41" s="529" t="s">
        <v>15810</v>
      </c>
      <c r="D41" s="529" t="s">
        <v>16286</v>
      </c>
      <c r="E41" s="510" t="s">
        <v>11943</v>
      </c>
    </row>
    <row r="42" spans="1:5" ht="30" customHeight="1">
      <c r="A42" s="505">
        <v>38</v>
      </c>
      <c r="B42" s="503" t="s">
        <v>11945</v>
      </c>
      <c r="C42" s="503" t="s">
        <v>11946</v>
      </c>
      <c r="D42" s="503"/>
      <c r="E42" s="503" t="s">
        <v>11947</v>
      </c>
    </row>
    <row r="43" spans="1:5" ht="30" customHeight="1">
      <c r="A43" s="505">
        <v>39</v>
      </c>
      <c r="B43" s="533" t="s">
        <v>11948</v>
      </c>
      <c r="C43" s="533" t="s">
        <v>11949</v>
      </c>
      <c r="D43" s="533"/>
      <c r="E43" s="533" t="s">
        <v>862</v>
      </c>
    </row>
    <row r="44" spans="1:5" ht="30" customHeight="1">
      <c r="A44" s="505">
        <v>40</v>
      </c>
      <c r="B44" s="510" t="s">
        <v>11950</v>
      </c>
      <c r="C44" s="510" t="s">
        <v>11951</v>
      </c>
      <c r="D44" s="510"/>
      <c r="E44" s="510" t="s">
        <v>10023</v>
      </c>
    </row>
    <row r="45" spans="1:5" ht="30" customHeight="1">
      <c r="A45" s="505">
        <v>41</v>
      </c>
      <c r="B45" s="510" t="s">
        <v>11952</v>
      </c>
      <c r="C45" s="510" t="s">
        <v>11953</v>
      </c>
      <c r="D45" s="510"/>
      <c r="E45" s="528" t="s">
        <v>11954</v>
      </c>
    </row>
    <row r="46" spans="1:5" ht="30" customHeight="1">
      <c r="A46" s="505">
        <v>42</v>
      </c>
      <c r="B46" s="510" t="s">
        <v>11955</v>
      </c>
      <c r="C46" s="510" t="s">
        <v>1023</v>
      </c>
      <c r="D46" s="510"/>
      <c r="E46" s="510" t="s">
        <v>11954</v>
      </c>
    </row>
    <row r="47" spans="1:5" ht="30" customHeight="1">
      <c r="A47" s="505">
        <v>43</v>
      </c>
      <c r="B47" s="510" t="s">
        <v>11956</v>
      </c>
      <c r="C47" s="510" t="s">
        <v>11957</v>
      </c>
      <c r="D47" s="510"/>
      <c r="E47" s="540" t="s">
        <v>11958</v>
      </c>
    </row>
    <row r="48" spans="1:5" ht="30" customHeight="1">
      <c r="A48" s="505">
        <v>44</v>
      </c>
      <c r="B48" s="513" t="s">
        <v>11959</v>
      </c>
      <c r="C48" s="513" t="s">
        <v>11960</v>
      </c>
      <c r="D48" s="513"/>
      <c r="E48" s="541" t="s">
        <v>21</v>
      </c>
    </row>
    <row r="49" spans="1:5" ht="30" customHeight="1">
      <c r="A49" s="505">
        <v>45</v>
      </c>
      <c r="B49" s="513" t="s">
        <v>11961</v>
      </c>
      <c r="C49" s="513" t="s">
        <v>11962</v>
      </c>
      <c r="D49" s="513"/>
      <c r="E49" s="541" t="s">
        <v>21</v>
      </c>
    </row>
    <row r="50" spans="1:5" ht="30" customHeight="1">
      <c r="A50" s="505">
        <v>46</v>
      </c>
      <c r="B50" s="513" t="s">
        <v>11963</v>
      </c>
      <c r="C50" s="513" t="s">
        <v>4613</v>
      </c>
      <c r="D50" s="513"/>
      <c r="E50" s="541" t="s">
        <v>21</v>
      </c>
    </row>
    <row r="51" spans="1:5" ht="30" customHeight="1">
      <c r="A51" s="505">
        <v>47</v>
      </c>
      <c r="B51" s="534" t="s">
        <v>11964</v>
      </c>
      <c r="C51" s="535" t="s">
        <v>1006</v>
      </c>
      <c r="D51" s="535"/>
      <c r="E51" s="533" t="s">
        <v>10723</v>
      </c>
    </row>
    <row r="52" spans="1:5" ht="30" customHeight="1">
      <c r="A52" s="505">
        <v>48</v>
      </c>
      <c r="B52" s="528" t="s">
        <v>11965</v>
      </c>
      <c r="C52" s="510" t="s">
        <v>11966</v>
      </c>
      <c r="D52" s="510"/>
      <c r="E52" s="510" t="s">
        <v>11967</v>
      </c>
    </row>
    <row r="53" spans="1:5" ht="30" customHeight="1">
      <c r="A53" s="505">
        <v>49</v>
      </c>
      <c r="B53" s="510" t="s">
        <v>11968</v>
      </c>
      <c r="C53" s="510" t="s">
        <v>16341</v>
      </c>
      <c r="D53" s="510" t="s">
        <v>16287</v>
      </c>
      <c r="E53" s="528" t="s">
        <v>915</v>
      </c>
    </row>
    <row r="54" spans="1:5" ht="30" customHeight="1">
      <c r="A54" s="505">
        <v>50</v>
      </c>
      <c r="B54" s="510" t="s">
        <v>11969</v>
      </c>
      <c r="C54" s="510" t="s">
        <v>11970</v>
      </c>
      <c r="D54" s="510"/>
      <c r="E54" s="528" t="s">
        <v>915</v>
      </c>
    </row>
    <row r="55" spans="1:5" ht="30" customHeight="1">
      <c r="A55" s="505">
        <v>51</v>
      </c>
      <c r="B55" s="542" t="s">
        <v>11971</v>
      </c>
      <c r="C55" s="533" t="s">
        <v>11972</v>
      </c>
      <c r="D55" s="533"/>
      <c r="E55" s="533" t="s">
        <v>11973</v>
      </c>
    </row>
    <row r="56" spans="1:5" ht="30" customHeight="1">
      <c r="A56" s="505">
        <v>52</v>
      </c>
      <c r="B56" s="534" t="s">
        <v>11974</v>
      </c>
      <c r="C56" s="543"/>
      <c r="D56" s="543" t="s">
        <v>16398</v>
      </c>
      <c r="E56" s="533" t="s">
        <v>10723</v>
      </c>
    </row>
    <row r="57" spans="1:5" ht="30" customHeight="1">
      <c r="A57" s="505">
        <v>53</v>
      </c>
      <c r="B57" s="528" t="s">
        <v>11975</v>
      </c>
      <c r="C57" s="544" t="s">
        <v>16342</v>
      </c>
      <c r="D57" s="544" t="s">
        <v>16288</v>
      </c>
      <c r="E57" s="531" t="s">
        <v>3552</v>
      </c>
    </row>
    <row r="58" spans="1:5" ht="30" customHeight="1">
      <c r="A58" s="505">
        <v>54</v>
      </c>
      <c r="B58" s="528" t="s">
        <v>11976</v>
      </c>
      <c r="C58" s="510" t="s">
        <v>11977</v>
      </c>
      <c r="D58" s="510"/>
      <c r="E58" s="510" t="s">
        <v>11973</v>
      </c>
    </row>
    <row r="59" spans="1:5" ht="30" customHeight="1">
      <c r="A59" s="505">
        <v>55</v>
      </c>
      <c r="B59" s="545" t="s">
        <v>11978</v>
      </c>
      <c r="C59" s="545" t="s">
        <v>11979</v>
      </c>
      <c r="D59" s="545"/>
      <c r="E59" s="540" t="s">
        <v>146</v>
      </c>
    </row>
    <row r="60" spans="1:5" ht="30" customHeight="1">
      <c r="A60" s="505">
        <v>56</v>
      </c>
      <c r="B60" s="545" t="s">
        <v>11980</v>
      </c>
      <c r="C60" s="545" t="s">
        <v>11981</v>
      </c>
      <c r="D60" s="545"/>
      <c r="E60" s="540" t="s">
        <v>146</v>
      </c>
    </row>
    <row r="61" spans="1:5" ht="30" customHeight="1">
      <c r="A61" s="505">
        <v>57</v>
      </c>
      <c r="B61" s="533" t="s">
        <v>11982</v>
      </c>
      <c r="C61" s="533" t="s">
        <v>11983</v>
      </c>
      <c r="D61" s="533"/>
      <c r="E61" s="533" t="s">
        <v>11984</v>
      </c>
    </row>
    <row r="62" spans="1:5" ht="30" customHeight="1">
      <c r="A62" s="505">
        <v>58</v>
      </c>
      <c r="B62" s="510" t="s">
        <v>11985</v>
      </c>
      <c r="C62" s="510" t="s">
        <v>16343</v>
      </c>
      <c r="D62" s="510" t="s">
        <v>16289</v>
      </c>
      <c r="E62" s="510" t="s">
        <v>1281</v>
      </c>
    </row>
    <row r="63" spans="1:5" ht="30" customHeight="1">
      <c r="A63" s="505">
        <v>59</v>
      </c>
      <c r="B63" s="529" t="s">
        <v>11986</v>
      </c>
      <c r="C63" s="530" t="s">
        <v>11987</v>
      </c>
      <c r="D63" s="530"/>
      <c r="E63" s="540" t="s">
        <v>182</v>
      </c>
    </row>
    <row r="64" spans="1:5" ht="30" customHeight="1">
      <c r="A64" s="505">
        <v>60</v>
      </c>
      <c r="B64" s="510" t="s">
        <v>11988</v>
      </c>
      <c r="C64" s="510" t="s">
        <v>11989</v>
      </c>
      <c r="D64" s="510"/>
      <c r="E64" s="528" t="s">
        <v>9681</v>
      </c>
    </row>
    <row r="65" spans="1:5" ht="30" customHeight="1">
      <c r="A65" s="505">
        <v>61</v>
      </c>
      <c r="B65" s="510" t="s">
        <v>11990</v>
      </c>
      <c r="C65" s="510" t="s">
        <v>11991</v>
      </c>
      <c r="D65" s="510"/>
      <c r="E65" s="528" t="s">
        <v>1281</v>
      </c>
    </row>
    <row r="66" spans="1:5" ht="30" customHeight="1">
      <c r="A66" s="505">
        <v>62</v>
      </c>
      <c r="B66" s="510" t="s">
        <v>11992</v>
      </c>
      <c r="C66" s="510" t="s">
        <v>16344</v>
      </c>
      <c r="D66" s="510" t="s">
        <v>16290</v>
      </c>
      <c r="E66" s="528" t="s">
        <v>211</v>
      </c>
    </row>
    <row r="67" spans="1:5" ht="30" customHeight="1">
      <c r="A67" s="505">
        <v>63</v>
      </c>
      <c r="B67" s="510" t="s">
        <v>11993</v>
      </c>
      <c r="C67" s="510" t="s">
        <v>11994</v>
      </c>
      <c r="D67" s="510"/>
      <c r="E67" s="528" t="s">
        <v>11885</v>
      </c>
    </row>
    <row r="68" spans="1:5" ht="30" customHeight="1">
      <c r="A68" s="505">
        <v>64</v>
      </c>
      <c r="B68" s="542" t="s">
        <v>11995</v>
      </c>
      <c r="C68" s="533" t="s">
        <v>11996</v>
      </c>
      <c r="D68" s="533"/>
      <c r="E68" s="533" t="s">
        <v>11997</v>
      </c>
    </row>
    <row r="69" spans="1:5" ht="30" customHeight="1">
      <c r="A69" s="505">
        <v>65</v>
      </c>
      <c r="B69" s="528" t="s">
        <v>11998</v>
      </c>
      <c r="C69" s="544" t="s">
        <v>6536</v>
      </c>
      <c r="D69" s="544"/>
      <c r="E69" s="531" t="s">
        <v>3552</v>
      </c>
    </row>
    <row r="70" spans="1:5" ht="30" customHeight="1">
      <c r="A70" s="505">
        <v>66</v>
      </c>
      <c r="B70" s="510" t="s">
        <v>11999</v>
      </c>
      <c r="C70" s="510" t="s">
        <v>12000</v>
      </c>
      <c r="D70" s="510"/>
      <c r="E70" s="540" t="s">
        <v>9408</v>
      </c>
    </row>
    <row r="71" spans="1:5" ht="30" customHeight="1">
      <c r="A71" s="505">
        <v>67</v>
      </c>
      <c r="B71" s="545" t="s">
        <v>12001</v>
      </c>
      <c r="C71" s="545" t="s">
        <v>16345</v>
      </c>
      <c r="D71" s="545" t="s">
        <v>16291</v>
      </c>
      <c r="E71" s="540" t="s">
        <v>146</v>
      </c>
    </row>
    <row r="72" spans="1:5" ht="30" customHeight="1">
      <c r="A72" s="505">
        <v>68</v>
      </c>
      <c r="B72" s="503" t="s">
        <v>12002</v>
      </c>
      <c r="C72" s="503" t="s">
        <v>9416</v>
      </c>
      <c r="D72" s="503"/>
      <c r="E72" s="541" t="s">
        <v>10674</v>
      </c>
    </row>
    <row r="73" spans="1:5" ht="30" customHeight="1">
      <c r="A73" s="505">
        <v>69</v>
      </c>
      <c r="B73" s="510" t="s">
        <v>12003</v>
      </c>
      <c r="C73" s="510" t="s">
        <v>12004</v>
      </c>
      <c r="D73" s="510"/>
      <c r="E73" s="510" t="s">
        <v>12005</v>
      </c>
    </row>
    <row r="74" spans="1:5" ht="30" customHeight="1">
      <c r="A74" s="505">
        <v>70</v>
      </c>
      <c r="B74" s="510" t="s">
        <v>12006</v>
      </c>
      <c r="C74" s="510" t="s">
        <v>12007</v>
      </c>
      <c r="D74" s="510"/>
      <c r="E74" s="510" t="s">
        <v>12008</v>
      </c>
    </row>
    <row r="75" spans="1:5" ht="30" customHeight="1">
      <c r="A75" s="505">
        <v>71</v>
      </c>
      <c r="B75" s="504" t="s">
        <v>12009</v>
      </c>
      <c r="C75" s="503" t="s">
        <v>12010</v>
      </c>
      <c r="D75" s="503"/>
      <c r="E75" s="532" t="s">
        <v>12011</v>
      </c>
    </row>
    <row r="76" spans="1:5" ht="30" customHeight="1">
      <c r="A76" s="505">
        <v>72</v>
      </c>
      <c r="B76" s="513" t="s">
        <v>12012</v>
      </c>
      <c r="C76" s="513" t="s">
        <v>16346</v>
      </c>
      <c r="D76" s="513" t="s">
        <v>16292</v>
      </c>
      <c r="E76" s="532" t="s">
        <v>21</v>
      </c>
    </row>
    <row r="77" spans="1:5" ht="30" customHeight="1">
      <c r="A77" s="505">
        <v>73</v>
      </c>
      <c r="B77" s="546" t="s">
        <v>12013</v>
      </c>
      <c r="C77" s="546" t="s">
        <v>12014</v>
      </c>
      <c r="D77" s="546"/>
      <c r="E77" s="546" t="s">
        <v>11954</v>
      </c>
    </row>
    <row r="78" spans="1:5" ht="30" customHeight="1">
      <c r="A78" s="505">
        <v>74</v>
      </c>
      <c r="B78" s="547" t="s">
        <v>12015</v>
      </c>
      <c r="C78" s="548" t="s">
        <v>12016</v>
      </c>
      <c r="D78" s="548"/>
      <c r="E78" s="549" t="s">
        <v>182</v>
      </c>
    </row>
    <row r="79" spans="1:5" ht="30" customHeight="1">
      <c r="A79" s="505">
        <v>75</v>
      </c>
      <c r="B79" s="550" t="s">
        <v>12017</v>
      </c>
      <c r="C79" s="550" t="s">
        <v>16347</v>
      </c>
      <c r="D79" s="550" t="s">
        <v>16293</v>
      </c>
      <c r="E79" s="551" t="s">
        <v>245</v>
      </c>
    </row>
    <row r="80" spans="1:5" ht="30" customHeight="1">
      <c r="A80" s="505">
        <v>76</v>
      </c>
      <c r="B80" s="533" t="s">
        <v>12018</v>
      </c>
      <c r="C80" s="533" t="s">
        <v>16348</v>
      </c>
      <c r="D80" s="533" t="s">
        <v>16294</v>
      </c>
      <c r="E80" s="533" t="s">
        <v>1043</v>
      </c>
    </row>
    <row r="81" spans="1:5" ht="30" customHeight="1">
      <c r="A81" s="505">
        <v>77</v>
      </c>
      <c r="B81" s="510" t="s">
        <v>12019</v>
      </c>
      <c r="C81" s="510" t="s">
        <v>15991</v>
      </c>
      <c r="D81" s="510" t="s">
        <v>16295</v>
      </c>
      <c r="E81" s="510" t="s">
        <v>12020</v>
      </c>
    </row>
    <row r="82" spans="1:5" ht="30" customHeight="1">
      <c r="A82" s="505">
        <v>78</v>
      </c>
      <c r="B82" s="510" t="s">
        <v>12021</v>
      </c>
      <c r="C82" s="510" t="s">
        <v>12022</v>
      </c>
      <c r="D82" s="510"/>
      <c r="E82" s="510" t="s">
        <v>9681</v>
      </c>
    </row>
    <row r="83" spans="1:5" ht="30" customHeight="1">
      <c r="A83" s="505">
        <v>79</v>
      </c>
      <c r="B83" s="503" t="s">
        <v>12023</v>
      </c>
      <c r="C83" s="503" t="s">
        <v>8252</v>
      </c>
      <c r="D83" s="503"/>
      <c r="E83" s="541" t="s">
        <v>12024</v>
      </c>
    </row>
    <row r="84" spans="1:5" ht="30" customHeight="1">
      <c r="A84" s="789" t="s">
        <v>10791</v>
      </c>
      <c r="B84" s="790"/>
      <c r="C84" s="789" t="s">
        <v>12025</v>
      </c>
      <c r="D84" s="791"/>
      <c r="E84" s="790"/>
    </row>
    <row r="85" spans="1:5" ht="30" customHeight="1">
      <c r="A85" s="497" t="s">
        <v>10793</v>
      </c>
      <c r="C85" s="498"/>
      <c r="D85" s="498"/>
      <c r="E85" s="552" t="s">
        <v>10589</v>
      </c>
    </row>
    <row r="86" spans="1:5" ht="30" customHeight="1">
      <c r="A86" s="511" t="s">
        <v>1597</v>
      </c>
      <c r="B86" s="511" t="s">
        <v>3529</v>
      </c>
      <c r="C86" s="512" t="s">
        <v>4656</v>
      </c>
      <c r="D86" s="512" t="s">
        <v>15290</v>
      </c>
      <c r="E86" s="512" t="s">
        <v>1600</v>
      </c>
    </row>
    <row r="87" spans="1:5" ht="30" customHeight="1">
      <c r="A87" s="553">
        <v>1</v>
      </c>
      <c r="B87" s="533" t="s">
        <v>12026</v>
      </c>
      <c r="C87" s="533" t="s">
        <v>12027</v>
      </c>
      <c r="D87" s="533"/>
      <c r="E87" s="533" t="s">
        <v>12028</v>
      </c>
    </row>
    <row r="88" spans="1:5" ht="30" customHeight="1">
      <c r="A88" s="553">
        <v>2</v>
      </c>
      <c r="B88" s="533" t="s">
        <v>12029</v>
      </c>
      <c r="C88" s="533" t="s">
        <v>12030</v>
      </c>
      <c r="D88" s="533"/>
      <c r="E88" s="533" t="s">
        <v>12028</v>
      </c>
    </row>
    <row r="89" spans="1:5" ht="30" customHeight="1">
      <c r="A89" s="553">
        <v>3</v>
      </c>
      <c r="B89" s="554" t="s">
        <v>12031</v>
      </c>
      <c r="C89" s="554" t="s">
        <v>12032</v>
      </c>
      <c r="D89" s="554"/>
      <c r="E89" s="533" t="s">
        <v>42</v>
      </c>
    </row>
    <row r="90" spans="1:5" ht="30" customHeight="1">
      <c r="A90" s="553">
        <v>4</v>
      </c>
      <c r="B90" s="510" t="s">
        <v>12033</v>
      </c>
      <c r="C90" s="510" t="s">
        <v>11259</v>
      </c>
      <c r="D90" s="510"/>
      <c r="E90" s="510" t="s">
        <v>12034</v>
      </c>
    </row>
    <row r="91" spans="1:5" ht="30" customHeight="1">
      <c r="A91" s="553">
        <v>5</v>
      </c>
      <c r="B91" s="510" t="s">
        <v>12035</v>
      </c>
      <c r="C91" s="510" t="s">
        <v>12036</v>
      </c>
      <c r="D91" s="510"/>
      <c r="E91" s="510" t="s">
        <v>1281</v>
      </c>
    </row>
    <row r="92" spans="1:5" ht="30" customHeight="1">
      <c r="A92" s="553">
        <v>6</v>
      </c>
      <c r="B92" s="510" t="s">
        <v>12037</v>
      </c>
      <c r="C92" s="510" t="s">
        <v>12038</v>
      </c>
      <c r="D92" s="510"/>
      <c r="E92" s="510" t="s">
        <v>10808</v>
      </c>
    </row>
    <row r="93" spans="1:5" ht="30" customHeight="1">
      <c r="A93" s="553">
        <v>7</v>
      </c>
      <c r="B93" s="510" t="s">
        <v>12039</v>
      </c>
      <c r="C93" s="510" t="s">
        <v>12040</v>
      </c>
      <c r="D93" s="510"/>
      <c r="E93" s="510" t="s">
        <v>10808</v>
      </c>
    </row>
    <row r="94" spans="1:5" ht="30" customHeight="1">
      <c r="A94" s="553">
        <v>8</v>
      </c>
      <c r="B94" s="539" t="s">
        <v>12041</v>
      </c>
      <c r="C94" s="539" t="s">
        <v>12042</v>
      </c>
      <c r="D94" s="539"/>
      <c r="E94" s="510" t="s">
        <v>12043</v>
      </c>
    </row>
    <row r="95" spans="1:5" ht="30" customHeight="1">
      <c r="A95" s="553">
        <v>9</v>
      </c>
      <c r="B95" s="539" t="s">
        <v>12044</v>
      </c>
      <c r="C95" s="539" t="s">
        <v>12045</v>
      </c>
      <c r="D95" s="539"/>
      <c r="E95" s="510" t="s">
        <v>12043</v>
      </c>
    </row>
    <row r="96" spans="1:5" ht="30" customHeight="1">
      <c r="A96" s="553">
        <v>10</v>
      </c>
      <c r="B96" s="527" t="s">
        <v>12046</v>
      </c>
      <c r="C96" s="510" t="s">
        <v>12047</v>
      </c>
      <c r="D96" s="510"/>
      <c r="E96" s="540" t="s">
        <v>10798</v>
      </c>
    </row>
    <row r="97" spans="1:5" ht="30" customHeight="1">
      <c r="A97" s="553">
        <v>11</v>
      </c>
      <c r="B97" s="510" t="s">
        <v>12048</v>
      </c>
      <c r="C97" s="510" t="s">
        <v>208</v>
      </c>
      <c r="D97" s="510"/>
      <c r="E97" s="510" t="s">
        <v>12049</v>
      </c>
    </row>
    <row r="98" spans="1:5" ht="30" customHeight="1">
      <c r="A98" s="553">
        <v>12</v>
      </c>
      <c r="B98" s="510" t="s">
        <v>12050</v>
      </c>
      <c r="C98" s="510" t="s">
        <v>16349</v>
      </c>
      <c r="D98" s="510" t="s">
        <v>16296</v>
      </c>
      <c r="E98" s="540" t="s">
        <v>1149</v>
      </c>
    </row>
    <row r="99" spans="1:5" ht="30" customHeight="1">
      <c r="A99" s="553">
        <v>13</v>
      </c>
      <c r="B99" s="537" t="s">
        <v>12051</v>
      </c>
      <c r="C99" s="537" t="s">
        <v>12052</v>
      </c>
      <c r="D99" s="537"/>
      <c r="E99" s="540" t="s">
        <v>10831</v>
      </c>
    </row>
    <row r="100" spans="1:5" ht="30" customHeight="1">
      <c r="A100" s="553">
        <v>14</v>
      </c>
      <c r="B100" s="542" t="s">
        <v>12053</v>
      </c>
      <c r="C100" s="533" t="s">
        <v>16350</v>
      </c>
      <c r="D100" s="533" t="s">
        <v>16297</v>
      </c>
      <c r="E100" s="533" t="s">
        <v>8296</v>
      </c>
    </row>
    <row r="101" spans="1:5" ht="30" customHeight="1">
      <c r="A101" s="553">
        <v>15</v>
      </c>
      <c r="B101" s="534" t="s">
        <v>12054</v>
      </c>
      <c r="C101" s="543" t="s">
        <v>12055</v>
      </c>
      <c r="D101" s="543"/>
      <c r="E101" s="533" t="s">
        <v>10723</v>
      </c>
    </row>
    <row r="102" spans="1:5" ht="30" customHeight="1">
      <c r="A102" s="553">
        <v>16</v>
      </c>
      <c r="B102" s="555" t="s">
        <v>12056</v>
      </c>
      <c r="C102" s="533" t="s">
        <v>12057</v>
      </c>
      <c r="D102" s="533"/>
      <c r="E102" s="533" t="s">
        <v>12058</v>
      </c>
    </row>
    <row r="103" spans="1:5" ht="30" customHeight="1">
      <c r="A103" s="553">
        <v>17</v>
      </c>
      <c r="B103" s="510" t="s">
        <v>12059</v>
      </c>
      <c r="C103" s="510" t="s">
        <v>12060</v>
      </c>
      <c r="D103" s="510"/>
      <c r="E103" s="510" t="s">
        <v>5525</v>
      </c>
    </row>
    <row r="104" spans="1:5" ht="30" customHeight="1">
      <c r="A104" s="553">
        <v>18</v>
      </c>
      <c r="B104" s="510" t="s">
        <v>12061</v>
      </c>
      <c r="C104" s="510" t="s">
        <v>12062</v>
      </c>
      <c r="D104" s="510"/>
      <c r="E104" s="528" t="s">
        <v>915</v>
      </c>
    </row>
    <row r="105" spans="1:5" ht="30" customHeight="1">
      <c r="A105" s="553">
        <v>19</v>
      </c>
      <c r="B105" s="510" t="s">
        <v>12063</v>
      </c>
      <c r="C105" s="510" t="s">
        <v>16351</v>
      </c>
      <c r="D105" s="510" t="s">
        <v>16298</v>
      </c>
      <c r="E105" s="528" t="s">
        <v>410</v>
      </c>
    </row>
    <row r="106" spans="1:5" ht="30" customHeight="1">
      <c r="A106" s="553">
        <v>20</v>
      </c>
      <c r="B106" s="528" t="s">
        <v>12064</v>
      </c>
      <c r="C106" s="528" t="s">
        <v>10233</v>
      </c>
      <c r="D106" s="528"/>
      <c r="E106" s="528" t="s">
        <v>193</v>
      </c>
    </row>
    <row r="107" spans="1:5" ht="30" customHeight="1">
      <c r="A107" s="553">
        <v>21</v>
      </c>
      <c r="B107" s="510" t="s">
        <v>12065</v>
      </c>
      <c r="C107" s="510" t="s">
        <v>12066</v>
      </c>
      <c r="D107" s="510"/>
      <c r="E107" s="528" t="s">
        <v>12067</v>
      </c>
    </row>
    <row r="108" spans="1:5" ht="30" customHeight="1">
      <c r="A108" s="553">
        <v>22</v>
      </c>
      <c r="B108" s="546" t="s">
        <v>12068</v>
      </c>
      <c r="C108" s="546" t="s">
        <v>16352</v>
      </c>
      <c r="D108" s="546" t="s">
        <v>16299</v>
      </c>
      <c r="E108" s="546" t="s">
        <v>12069</v>
      </c>
    </row>
    <row r="109" spans="1:5" ht="30" customHeight="1">
      <c r="A109" s="553">
        <v>23</v>
      </c>
      <c r="B109" s="546" t="s">
        <v>12070</v>
      </c>
      <c r="C109" s="546" t="s">
        <v>12071</v>
      </c>
      <c r="D109" s="546"/>
      <c r="E109" s="546" t="s">
        <v>11203</v>
      </c>
    </row>
    <row r="110" spans="1:5" ht="30" customHeight="1">
      <c r="A110" s="553">
        <v>24</v>
      </c>
      <c r="B110" s="546" t="s">
        <v>12072</v>
      </c>
      <c r="C110" s="546" t="s">
        <v>12073</v>
      </c>
      <c r="D110" s="546"/>
      <c r="E110" s="546" t="s">
        <v>5525</v>
      </c>
    </row>
    <row r="111" spans="1:5" ht="30" customHeight="1">
      <c r="A111" s="553">
        <v>25</v>
      </c>
      <c r="B111" s="546" t="s">
        <v>12074</v>
      </c>
      <c r="C111" s="546" t="s">
        <v>12075</v>
      </c>
      <c r="D111" s="546"/>
      <c r="E111" s="546" t="s">
        <v>12076</v>
      </c>
    </row>
    <row r="112" spans="1:5" ht="30" customHeight="1">
      <c r="A112" s="553">
        <v>26</v>
      </c>
      <c r="B112" s="546" t="s">
        <v>12077</v>
      </c>
      <c r="C112" s="546" t="s">
        <v>12078</v>
      </c>
      <c r="D112" s="546"/>
      <c r="E112" s="546" t="s">
        <v>10808</v>
      </c>
    </row>
    <row r="113" spans="1:5" ht="30" customHeight="1">
      <c r="A113" s="553">
        <v>27</v>
      </c>
      <c r="B113" s="546" t="s">
        <v>12079</v>
      </c>
      <c r="C113" s="546" t="s">
        <v>12080</v>
      </c>
      <c r="D113" s="546"/>
      <c r="E113" s="546" t="s">
        <v>12081</v>
      </c>
    </row>
    <row r="114" spans="1:5" ht="30" customHeight="1">
      <c r="A114" s="553">
        <v>28</v>
      </c>
      <c r="B114" s="546" t="s">
        <v>12082</v>
      </c>
      <c r="C114" s="546" t="s">
        <v>12083</v>
      </c>
      <c r="D114" s="546"/>
      <c r="E114" s="546" t="s">
        <v>12084</v>
      </c>
    </row>
    <row r="115" spans="1:5" ht="30" customHeight="1">
      <c r="A115" s="553">
        <v>29</v>
      </c>
      <c r="B115" s="556" t="s">
        <v>12085</v>
      </c>
      <c r="C115" s="556" t="s">
        <v>12086</v>
      </c>
      <c r="D115" s="556"/>
      <c r="E115" s="551" t="s">
        <v>21</v>
      </c>
    </row>
    <row r="116" spans="1:5" ht="30" customHeight="1">
      <c r="A116" s="553">
        <v>30</v>
      </c>
      <c r="B116" s="557" t="s">
        <v>12087</v>
      </c>
      <c r="C116" s="557" t="s">
        <v>6820</v>
      </c>
      <c r="D116" s="557"/>
      <c r="E116" s="510" t="s">
        <v>42</v>
      </c>
    </row>
    <row r="117" spans="1:5" ht="30" customHeight="1">
      <c r="A117" s="553">
        <v>31</v>
      </c>
      <c r="B117" s="558" t="s">
        <v>12088</v>
      </c>
      <c r="C117" s="546" t="s">
        <v>12089</v>
      </c>
      <c r="D117" s="546"/>
      <c r="E117" s="510" t="s">
        <v>10723</v>
      </c>
    </row>
    <row r="118" spans="1:5" ht="30" customHeight="1">
      <c r="A118" s="553">
        <v>32</v>
      </c>
      <c r="B118" s="558" t="s">
        <v>12090</v>
      </c>
      <c r="C118" s="546" t="s">
        <v>1221</v>
      </c>
      <c r="D118" s="546"/>
      <c r="E118" s="510" t="s">
        <v>10723</v>
      </c>
    </row>
    <row r="119" spans="1:5" ht="30" customHeight="1">
      <c r="A119" s="553">
        <v>33</v>
      </c>
      <c r="B119" s="510" t="s">
        <v>12091</v>
      </c>
      <c r="C119" s="510" t="s">
        <v>12092</v>
      </c>
      <c r="D119" s="510"/>
      <c r="E119" s="528" t="s">
        <v>450</v>
      </c>
    </row>
    <row r="120" spans="1:5" ht="30" customHeight="1">
      <c r="A120" s="553">
        <v>34</v>
      </c>
      <c r="B120" s="510" t="s">
        <v>12093</v>
      </c>
      <c r="C120" s="510" t="s">
        <v>12094</v>
      </c>
      <c r="D120" s="510"/>
      <c r="E120" s="528" t="s">
        <v>450</v>
      </c>
    </row>
    <row r="121" spans="1:5" ht="30" customHeight="1">
      <c r="A121" s="553">
        <v>35</v>
      </c>
      <c r="B121" s="510" t="s">
        <v>12095</v>
      </c>
      <c r="C121" s="510" t="s">
        <v>12096</v>
      </c>
      <c r="D121" s="510"/>
      <c r="E121" s="528" t="s">
        <v>12097</v>
      </c>
    </row>
    <row r="122" spans="1:5" ht="30" customHeight="1">
      <c r="A122" s="553">
        <v>36</v>
      </c>
      <c r="B122" s="528" t="s">
        <v>12098</v>
      </c>
      <c r="C122" s="510" t="s">
        <v>10891</v>
      </c>
      <c r="D122" s="510"/>
      <c r="E122" s="528" t="s">
        <v>10113</v>
      </c>
    </row>
    <row r="123" spans="1:5" ht="50.1" customHeight="1">
      <c r="A123" s="553">
        <v>37</v>
      </c>
      <c r="B123" s="528" t="s">
        <v>12099</v>
      </c>
      <c r="C123" s="544" t="s">
        <v>16397</v>
      </c>
      <c r="D123" s="544"/>
      <c r="E123" s="531" t="s">
        <v>3552</v>
      </c>
    </row>
    <row r="124" spans="1:5" ht="30" customHeight="1">
      <c r="A124" s="553">
        <v>38</v>
      </c>
      <c r="B124" s="510" t="s">
        <v>12100</v>
      </c>
      <c r="C124" s="510" t="s">
        <v>12101</v>
      </c>
      <c r="D124" s="510"/>
      <c r="E124" s="528" t="s">
        <v>12102</v>
      </c>
    </row>
    <row r="125" spans="1:5" ht="30" customHeight="1">
      <c r="A125" s="553">
        <v>39</v>
      </c>
      <c r="B125" s="510" t="s">
        <v>12103</v>
      </c>
      <c r="C125" s="510" t="s">
        <v>12104</v>
      </c>
      <c r="D125" s="510"/>
      <c r="E125" s="528" t="s">
        <v>12102</v>
      </c>
    </row>
    <row r="126" spans="1:5" ht="30" customHeight="1">
      <c r="A126" s="553">
        <v>40</v>
      </c>
      <c r="B126" s="546" t="s">
        <v>12105</v>
      </c>
      <c r="C126" s="546" t="s">
        <v>12106</v>
      </c>
      <c r="D126" s="546"/>
      <c r="E126" s="531" t="s">
        <v>12107</v>
      </c>
    </row>
    <row r="127" spans="1:5" ht="30" customHeight="1">
      <c r="A127" s="553">
        <v>41</v>
      </c>
      <c r="B127" s="559" t="s">
        <v>12108</v>
      </c>
      <c r="C127" s="546" t="s">
        <v>12109</v>
      </c>
      <c r="D127" s="546"/>
      <c r="E127" s="510" t="s">
        <v>10723</v>
      </c>
    </row>
    <row r="128" spans="1:5" ht="30" customHeight="1">
      <c r="A128" s="553">
        <v>42</v>
      </c>
      <c r="B128" s="559" t="s">
        <v>12110</v>
      </c>
      <c r="C128" s="546" t="s">
        <v>12111</v>
      </c>
      <c r="D128" s="546"/>
      <c r="E128" s="510" t="s">
        <v>10723</v>
      </c>
    </row>
    <row r="129" spans="1:5" ht="30" customHeight="1">
      <c r="A129" s="553">
        <v>43</v>
      </c>
      <c r="B129" s="559" t="s">
        <v>12112</v>
      </c>
      <c r="C129" s="560" t="s">
        <v>12113</v>
      </c>
      <c r="D129" s="560"/>
      <c r="E129" s="510" t="s">
        <v>10723</v>
      </c>
    </row>
    <row r="130" spans="1:5" ht="30" customHeight="1">
      <c r="A130" s="553">
        <v>44</v>
      </c>
      <c r="B130" s="510" t="s">
        <v>12114</v>
      </c>
      <c r="C130" s="510" t="s">
        <v>12115</v>
      </c>
      <c r="D130" s="510"/>
      <c r="E130" s="510" t="s">
        <v>4045</v>
      </c>
    </row>
    <row r="131" spans="1:5" ht="30" customHeight="1">
      <c r="A131" s="553">
        <v>45</v>
      </c>
      <c r="B131" s="510" t="s">
        <v>12116</v>
      </c>
      <c r="C131" s="510" t="s">
        <v>12117</v>
      </c>
      <c r="D131" s="510"/>
      <c r="E131" s="510" t="s">
        <v>10023</v>
      </c>
    </row>
    <row r="132" spans="1:5" ht="30" customHeight="1">
      <c r="A132" s="553">
        <v>46</v>
      </c>
      <c r="B132" s="510" t="s">
        <v>12118</v>
      </c>
      <c r="C132" s="510" t="s">
        <v>12119</v>
      </c>
      <c r="D132" s="510"/>
      <c r="E132" s="510" t="s">
        <v>10023</v>
      </c>
    </row>
    <row r="133" spans="1:5" ht="30" customHeight="1">
      <c r="A133" s="553">
        <v>47</v>
      </c>
      <c r="B133" s="510" t="s">
        <v>12120</v>
      </c>
      <c r="C133" s="510" t="s">
        <v>12121</v>
      </c>
      <c r="D133" s="510"/>
      <c r="E133" s="510" t="s">
        <v>42</v>
      </c>
    </row>
    <row r="134" spans="1:5" ht="30" customHeight="1">
      <c r="A134" s="553">
        <v>48</v>
      </c>
      <c r="B134" s="545" t="s">
        <v>12122</v>
      </c>
      <c r="C134" s="545" t="s">
        <v>12123</v>
      </c>
      <c r="D134" s="545"/>
      <c r="E134" s="540" t="s">
        <v>146</v>
      </c>
    </row>
    <row r="135" spans="1:5" ht="30" customHeight="1">
      <c r="A135" s="553">
        <v>49</v>
      </c>
      <c r="B135" s="510" t="s">
        <v>12124</v>
      </c>
      <c r="C135" s="510" t="s">
        <v>16353</v>
      </c>
      <c r="D135" s="510" t="s">
        <v>16300</v>
      </c>
      <c r="E135" s="540" t="s">
        <v>85</v>
      </c>
    </row>
    <row r="136" spans="1:5" ht="30" customHeight="1">
      <c r="A136" s="553">
        <v>50</v>
      </c>
      <c r="B136" s="510" t="s">
        <v>12125</v>
      </c>
      <c r="C136" s="510" t="s">
        <v>16354</v>
      </c>
      <c r="D136" s="510" t="s">
        <v>16301</v>
      </c>
      <c r="E136" s="510" t="s">
        <v>10627</v>
      </c>
    </row>
    <row r="137" spans="1:5" ht="30" customHeight="1">
      <c r="A137" s="553">
        <v>51</v>
      </c>
      <c r="B137" s="537" t="s">
        <v>12126</v>
      </c>
      <c r="C137" s="537" t="s">
        <v>12127</v>
      </c>
      <c r="D137" s="537"/>
      <c r="E137" s="540" t="s">
        <v>10831</v>
      </c>
    </row>
    <row r="138" spans="1:5" ht="30" customHeight="1">
      <c r="A138" s="553">
        <v>52</v>
      </c>
      <c r="B138" s="537" t="s">
        <v>12128</v>
      </c>
      <c r="C138" s="537" t="s">
        <v>16355</v>
      </c>
      <c r="D138" s="537" t="s">
        <v>15948</v>
      </c>
      <c r="E138" s="540" t="s">
        <v>10831</v>
      </c>
    </row>
    <row r="139" spans="1:5" ht="30" customHeight="1">
      <c r="A139" s="553">
        <v>53</v>
      </c>
      <c r="B139" s="537" t="s">
        <v>12129</v>
      </c>
      <c r="C139" s="537" t="s">
        <v>12130</v>
      </c>
      <c r="D139" s="537"/>
      <c r="E139" s="540" t="s">
        <v>10831</v>
      </c>
    </row>
    <row r="140" spans="1:5" ht="30" customHeight="1">
      <c r="A140" s="553">
        <v>54</v>
      </c>
      <c r="B140" s="503" t="s">
        <v>12131</v>
      </c>
      <c r="C140" s="503" t="s">
        <v>16356</v>
      </c>
      <c r="D140" s="503"/>
      <c r="E140" s="503" t="s">
        <v>11050</v>
      </c>
    </row>
    <row r="141" spans="1:5" ht="30" customHeight="1">
      <c r="A141" s="553">
        <v>55</v>
      </c>
      <c r="B141" s="557" t="s">
        <v>12132</v>
      </c>
      <c r="C141" s="557" t="s">
        <v>12133</v>
      </c>
      <c r="D141" s="557"/>
      <c r="E141" s="510" t="s">
        <v>42</v>
      </c>
    </row>
    <row r="142" spans="1:5" ht="30" customHeight="1">
      <c r="A142" s="553">
        <v>56</v>
      </c>
      <c r="B142" s="510" t="s">
        <v>12134</v>
      </c>
      <c r="C142" s="510" t="s">
        <v>12135</v>
      </c>
      <c r="D142" s="510"/>
      <c r="E142" s="510" t="s">
        <v>12136</v>
      </c>
    </row>
    <row r="143" spans="1:5" ht="30" customHeight="1">
      <c r="A143" s="553">
        <v>57</v>
      </c>
      <c r="B143" s="510" t="s">
        <v>12137</v>
      </c>
      <c r="C143" s="510" t="s">
        <v>16357</v>
      </c>
      <c r="D143" s="510"/>
      <c r="E143" s="510" t="s">
        <v>11954</v>
      </c>
    </row>
    <row r="144" spans="1:5" ht="30" customHeight="1">
      <c r="A144" s="553">
        <v>58</v>
      </c>
      <c r="B144" s="537" t="s">
        <v>12138</v>
      </c>
      <c r="C144" s="537" t="s">
        <v>16358</v>
      </c>
      <c r="D144" s="537" t="s">
        <v>15948</v>
      </c>
      <c r="E144" s="540" t="s">
        <v>10831</v>
      </c>
    </row>
    <row r="145" spans="1:5" ht="30" customHeight="1">
      <c r="A145" s="553">
        <v>59</v>
      </c>
      <c r="B145" s="537" t="s">
        <v>12139</v>
      </c>
      <c r="C145" s="537" t="s">
        <v>16359</v>
      </c>
      <c r="D145" s="537" t="s">
        <v>16302</v>
      </c>
      <c r="E145" s="540" t="s">
        <v>10831</v>
      </c>
    </row>
    <row r="146" spans="1:5" ht="30" customHeight="1">
      <c r="A146" s="553">
        <v>60</v>
      </c>
      <c r="B146" s="503" t="s">
        <v>12140</v>
      </c>
      <c r="C146" s="503" t="s">
        <v>16360</v>
      </c>
      <c r="D146" s="503" t="s">
        <v>16303</v>
      </c>
      <c r="E146" s="503" t="s">
        <v>12141</v>
      </c>
    </row>
    <row r="147" spans="1:5" ht="30" customHeight="1">
      <c r="A147" s="553">
        <v>61</v>
      </c>
      <c r="B147" s="554" t="s">
        <v>12142</v>
      </c>
      <c r="C147" s="554" t="s">
        <v>12143</v>
      </c>
      <c r="D147" s="554"/>
      <c r="E147" s="533" t="s">
        <v>42</v>
      </c>
    </row>
    <row r="148" spans="1:5" ht="30" customHeight="1">
      <c r="A148" s="553">
        <v>62</v>
      </c>
      <c r="B148" s="533" t="s">
        <v>12144</v>
      </c>
      <c r="C148" s="533" t="s">
        <v>16361</v>
      </c>
      <c r="D148" s="533" t="s">
        <v>16304</v>
      </c>
      <c r="E148" s="533" t="s">
        <v>12069</v>
      </c>
    </row>
    <row r="149" spans="1:5" ht="30" customHeight="1">
      <c r="A149" s="553">
        <v>63</v>
      </c>
      <c r="B149" s="510" t="s">
        <v>12145</v>
      </c>
      <c r="C149" s="510" t="s">
        <v>16362</v>
      </c>
      <c r="D149" s="510" t="s">
        <v>16305</v>
      </c>
      <c r="E149" s="510" t="s">
        <v>12069</v>
      </c>
    </row>
    <row r="150" spans="1:5" ht="30" customHeight="1">
      <c r="A150" s="553">
        <v>64</v>
      </c>
      <c r="B150" s="510" t="s">
        <v>12146</v>
      </c>
      <c r="C150" s="510" t="s">
        <v>16363</v>
      </c>
      <c r="D150" s="510" t="s">
        <v>15758</v>
      </c>
      <c r="E150" s="510" t="s">
        <v>12020</v>
      </c>
    </row>
    <row r="151" spans="1:5" ht="30" customHeight="1">
      <c r="A151" s="553">
        <v>65</v>
      </c>
      <c r="B151" s="510" t="s">
        <v>12147</v>
      </c>
      <c r="C151" s="510" t="s">
        <v>16364</v>
      </c>
      <c r="D151" s="510" t="s">
        <v>16306</v>
      </c>
      <c r="E151" s="510" t="s">
        <v>909</v>
      </c>
    </row>
    <row r="152" spans="1:5" ht="30" customHeight="1">
      <c r="A152" s="553">
        <v>66</v>
      </c>
      <c r="B152" s="510" t="s">
        <v>12148</v>
      </c>
      <c r="C152" s="510" t="s">
        <v>12149</v>
      </c>
      <c r="D152" s="510"/>
      <c r="E152" s="510" t="s">
        <v>450</v>
      </c>
    </row>
    <row r="153" spans="1:5" ht="30" customHeight="1">
      <c r="A153" s="553">
        <v>67</v>
      </c>
      <c r="B153" s="510" t="s">
        <v>12150</v>
      </c>
      <c r="C153" s="557" t="s">
        <v>16365</v>
      </c>
      <c r="D153" s="557" t="s">
        <v>16307</v>
      </c>
      <c r="E153" s="510" t="s">
        <v>12151</v>
      </c>
    </row>
    <row r="154" spans="1:5" ht="30" customHeight="1">
      <c r="A154" s="553">
        <v>68</v>
      </c>
      <c r="B154" s="546" t="s">
        <v>12152</v>
      </c>
      <c r="C154" s="546" t="s">
        <v>12153</v>
      </c>
      <c r="D154" s="546"/>
      <c r="E154" s="540" t="s">
        <v>12107</v>
      </c>
    </row>
    <row r="155" spans="1:5" ht="30" customHeight="1">
      <c r="A155" s="553">
        <v>69</v>
      </c>
      <c r="B155" s="546" t="s">
        <v>12154</v>
      </c>
      <c r="C155" s="546" t="s">
        <v>16366</v>
      </c>
      <c r="D155" s="546" t="s">
        <v>15984</v>
      </c>
      <c r="E155" s="540" t="s">
        <v>12107</v>
      </c>
    </row>
    <row r="156" spans="1:5" ht="30" customHeight="1">
      <c r="A156" s="553">
        <v>70</v>
      </c>
      <c r="B156" s="557" t="s">
        <v>12155</v>
      </c>
      <c r="C156" s="557" t="s">
        <v>16367</v>
      </c>
      <c r="D156" s="557" t="s">
        <v>16308</v>
      </c>
      <c r="E156" s="557" t="s">
        <v>12020</v>
      </c>
    </row>
    <row r="157" spans="1:5" ht="30" customHeight="1">
      <c r="A157" s="553">
        <v>71</v>
      </c>
      <c r="B157" s="557" t="s">
        <v>12156</v>
      </c>
      <c r="C157" s="557" t="s">
        <v>16249</v>
      </c>
      <c r="D157" s="557" t="s">
        <v>16188</v>
      </c>
      <c r="E157" s="557" t="s">
        <v>12157</v>
      </c>
    </row>
    <row r="158" spans="1:5" ht="30" customHeight="1">
      <c r="A158" s="553">
        <v>72</v>
      </c>
      <c r="B158" s="556" t="s">
        <v>12158</v>
      </c>
      <c r="C158" s="556" t="s">
        <v>16368</v>
      </c>
      <c r="D158" s="556" t="s">
        <v>16309</v>
      </c>
      <c r="E158" s="556" t="s">
        <v>12159</v>
      </c>
    </row>
    <row r="159" spans="1:5" ht="30" customHeight="1">
      <c r="A159" s="553">
        <v>73</v>
      </c>
      <c r="B159" s="556" t="s">
        <v>12160</v>
      </c>
      <c r="C159" s="556" t="s">
        <v>12161</v>
      </c>
      <c r="D159" s="556"/>
      <c r="E159" s="556" t="s">
        <v>12159</v>
      </c>
    </row>
    <row r="160" spans="1:5" ht="30" customHeight="1">
      <c r="A160" s="553">
        <v>74</v>
      </c>
      <c r="B160" s="561" t="s">
        <v>12162</v>
      </c>
      <c r="C160" s="535" t="s">
        <v>12163</v>
      </c>
      <c r="D160" s="535"/>
      <c r="E160" s="535" t="s">
        <v>10723</v>
      </c>
    </row>
    <row r="161" spans="1:5" ht="30" customHeight="1">
      <c r="A161" s="553">
        <v>75</v>
      </c>
      <c r="B161" s="562" t="s">
        <v>12164</v>
      </c>
      <c r="C161" s="535" t="s">
        <v>12165</v>
      </c>
      <c r="D161" s="535"/>
      <c r="E161" s="535" t="s">
        <v>10723</v>
      </c>
    </row>
    <row r="162" spans="1:5" ht="30" customHeight="1">
      <c r="A162" s="553">
        <v>76</v>
      </c>
      <c r="B162" s="546" t="s">
        <v>12166</v>
      </c>
      <c r="C162" s="546" t="s">
        <v>12167</v>
      </c>
      <c r="D162" s="546"/>
      <c r="E162" s="546" t="s">
        <v>10808</v>
      </c>
    </row>
    <row r="163" spans="1:5" ht="30" customHeight="1">
      <c r="A163" s="553">
        <v>77</v>
      </c>
      <c r="B163" s="546" t="s">
        <v>12168</v>
      </c>
      <c r="C163" s="546" t="s">
        <v>6889</v>
      </c>
      <c r="D163" s="546"/>
      <c r="E163" s="546" t="s">
        <v>10808</v>
      </c>
    </row>
    <row r="164" spans="1:5" ht="30" customHeight="1">
      <c r="A164" s="553">
        <v>78</v>
      </c>
      <c r="B164" s="546" t="s">
        <v>12169</v>
      </c>
      <c r="C164" s="546" t="s">
        <v>12170</v>
      </c>
      <c r="D164" s="546"/>
      <c r="E164" s="546" t="s">
        <v>11954</v>
      </c>
    </row>
    <row r="165" spans="1:5" ht="30" customHeight="1">
      <c r="A165" s="553">
        <v>79</v>
      </c>
      <c r="B165" s="546" t="s">
        <v>12171</v>
      </c>
      <c r="C165" s="546" t="s">
        <v>12172</v>
      </c>
      <c r="D165" s="546"/>
      <c r="E165" s="549" t="s">
        <v>11030</v>
      </c>
    </row>
    <row r="166" spans="1:5" ht="30" customHeight="1">
      <c r="A166" s="553">
        <v>80</v>
      </c>
      <c r="B166" s="563" t="s">
        <v>12173</v>
      </c>
      <c r="C166" s="563" t="s">
        <v>16369</v>
      </c>
      <c r="D166" s="563" t="s">
        <v>15774</v>
      </c>
      <c r="E166" s="549" t="s">
        <v>10831</v>
      </c>
    </row>
    <row r="167" spans="1:5" ht="30" customHeight="1">
      <c r="A167" s="553">
        <v>81</v>
      </c>
      <c r="B167" s="563" t="s">
        <v>12174</v>
      </c>
      <c r="C167" s="563" t="s">
        <v>11603</v>
      </c>
      <c r="D167" s="563"/>
      <c r="E167" s="549" t="s">
        <v>10831</v>
      </c>
    </row>
    <row r="168" spans="1:5" ht="30" customHeight="1">
      <c r="A168" s="553">
        <v>82</v>
      </c>
      <c r="B168" s="563" t="s">
        <v>12175</v>
      </c>
      <c r="C168" s="563" t="s">
        <v>16370</v>
      </c>
      <c r="D168" s="563"/>
      <c r="E168" s="549" t="s">
        <v>10831</v>
      </c>
    </row>
    <row r="169" spans="1:5" ht="30" customHeight="1">
      <c r="A169" s="553">
        <v>83</v>
      </c>
      <c r="B169" s="563" t="s">
        <v>12176</v>
      </c>
      <c r="C169" s="563" t="s">
        <v>12177</v>
      </c>
      <c r="D169" s="563"/>
      <c r="E169" s="549" t="s">
        <v>10831</v>
      </c>
    </row>
    <row r="170" spans="1:5" ht="30" customHeight="1">
      <c r="A170" s="553">
        <v>84</v>
      </c>
      <c r="B170" s="550" t="s">
        <v>12178</v>
      </c>
      <c r="C170" s="550" t="s">
        <v>12179</v>
      </c>
      <c r="D170" s="550"/>
      <c r="E170" s="550" t="s">
        <v>10936</v>
      </c>
    </row>
    <row r="171" spans="1:5" ht="30" customHeight="1">
      <c r="A171" s="553">
        <v>85</v>
      </c>
      <c r="B171" s="542" t="s">
        <v>12180</v>
      </c>
      <c r="C171" s="542" t="s">
        <v>12181</v>
      </c>
      <c r="D171" s="542"/>
      <c r="E171" s="533" t="s">
        <v>12028</v>
      </c>
    </row>
    <row r="172" spans="1:5" ht="30" customHeight="1">
      <c r="A172" s="553">
        <v>86</v>
      </c>
      <c r="B172" s="510" t="s">
        <v>12182</v>
      </c>
      <c r="C172" s="510" t="s">
        <v>12183</v>
      </c>
      <c r="D172" s="510"/>
      <c r="E172" s="528" t="s">
        <v>10808</v>
      </c>
    </row>
    <row r="173" spans="1:5" ht="30" customHeight="1">
      <c r="A173" s="553">
        <v>87</v>
      </c>
      <c r="B173" s="510" t="s">
        <v>12184</v>
      </c>
      <c r="C173" s="510" t="s">
        <v>12185</v>
      </c>
      <c r="D173" s="510"/>
      <c r="E173" s="528" t="s">
        <v>10808</v>
      </c>
    </row>
    <row r="174" spans="1:5" ht="30" customHeight="1">
      <c r="A174" s="553">
        <v>88</v>
      </c>
      <c r="B174" s="528" t="s">
        <v>12186</v>
      </c>
      <c r="C174" s="544" t="s">
        <v>12187</v>
      </c>
      <c r="D174" s="544"/>
      <c r="E174" s="531" t="s">
        <v>3552</v>
      </c>
    </row>
    <row r="175" spans="1:5" ht="30" customHeight="1">
      <c r="A175" s="553">
        <v>89</v>
      </c>
      <c r="B175" s="510" t="s">
        <v>12188</v>
      </c>
      <c r="C175" s="510" t="s">
        <v>12189</v>
      </c>
      <c r="D175" s="510"/>
      <c r="E175" s="528" t="s">
        <v>11254</v>
      </c>
    </row>
    <row r="176" spans="1:5" ht="30" customHeight="1">
      <c r="A176" s="553">
        <v>90</v>
      </c>
      <c r="B176" s="504" t="s">
        <v>12190</v>
      </c>
      <c r="C176" s="503" t="s">
        <v>16371</v>
      </c>
      <c r="D176" s="503" t="s">
        <v>16310</v>
      </c>
      <c r="E176" s="504" t="s">
        <v>12191</v>
      </c>
    </row>
    <row r="177" spans="1:5" ht="30" customHeight="1">
      <c r="A177" s="553">
        <v>91</v>
      </c>
      <c r="B177" s="510" t="s">
        <v>12192</v>
      </c>
      <c r="C177" s="510" t="s">
        <v>12193</v>
      </c>
      <c r="D177" s="510"/>
      <c r="E177" s="510" t="s">
        <v>12020</v>
      </c>
    </row>
    <row r="178" spans="1:5" ht="30" customHeight="1">
      <c r="A178" s="553">
        <v>92</v>
      </c>
      <c r="B178" s="510" t="s">
        <v>12194</v>
      </c>
      <c r="C178" s="510" t="s">
        <v>4236</v>
      </c>
      <c r="D178" s="510"/>
      <c r="E178" s="510" t="s">
        <v>12020</v>
      </c>
    </row>
    <row r="179" spans="1:5" ht="30" customHeight="1">
      <c r="A179" s="553">
        <v>93</v>
      </c>
      <c r="B179" s="503" t="s">
        <v>12195</v>
      </c>
      <c r="C179" s="503" t="s">
        <v>12196</v>
      </c>
      <c r="D179" s="503"/>
      <c r="E179" s="541" t="s">
        <v>12197</v>
      </c>
    </row>
    <row r="180" spans="1:5" ht="30" customHeight="1">
      <c r="A180" s="553">
        <v>94</v>
      </c>
      <c r="B180" s="510" t="s">
        <v>12198</v>
      </c>
      <c r="C180" s="510" t="s">
        <v>16396</v>
      </c>
      <c r="D180" s="510" t="s">
        <v>16311</v>
      </c>
      <c r="E180" s="510" t="s">
        <v>1281</v>
      </c>
    </row>
    <row r="181" spans="1:5" ht="30" customHeight="1">
      <c r="A181" s="553">
        <v>95</v>
      </c>
      <c r="B181" s="510" t="s">
        <v>12199</v>
      </c>
      <c r="C181" s="510" t="s">
        <v>12200</v>
      </c>
      <c r="D181" s="510"/>
      <c r="E181" s="510" t="s">
        <v>12201</v>
      </c>
    </row>
    <row r="182" spans="1:5" ht="30" customHeight="1">
      <c r="A182" s="789" t="s">
        <v>10791</v>
      </c>
      <c r="B182" s="790"/>
      <c r="C182" s="789" t="s">
        <v>12202</v>
      </c>
      <c r="D182" s="791"/>
      <c r="E182" s="790"/>
    </row>
    <row r="183" spans="1:5" ht="30" customHeight="1">
      <c r="A183" s="497" t="s">
        <v>12203</v>
      </c>
      <c r="C183" s="498"/>
      <c r="D183" s="498"/>
      <c r="E183" s="552" t="s">
        <v>10589</v>
      </c>
    </row>
    <row r="184" spans="1:5" ht="30" customHeight="1">
      <c r="A184" s="511" t="s">
        <v>1597</v>
      </c>
      <c r="B184" s="511" t="s">
        <v>3529</v>
      </c>
      <c r="C184" s="512" t="s">
        <v>4656</v>
      </c>
      <c r="D184" s="512" t="s">
        <v>15290</v>
      </c>
      <c r="E184" s="512" t="s">
        <v>1600</v>
      </c>
    </row>
    <row r="185" spans="1:5" ht="30" customHeight="1">
      <c r="A185" s="553">
        <v>1</v>
      </c>
      <c r="B185" s="564" t="s">
        <v>12204</v>
      </c>
      <c r="C185" s="557" t="s">
        <v>4446</v>
      </c>
      <c r="D185" s="557"/>
      <c r="E185" s="557" t="s">
        <v>10723</v>
      </c>
    </row>
    <row r="186" spans="1:5" ht="30" customHeight="1">
      <c r="A186" s="553">
        <v>2</v>
      </c>
      <c r="B186" s="557" t="s">
        <v>12205</v>
      </c>
      <c r="C186" s="557" t="s">
        <v>12206</v>
      </c>
      <c r="D186" s="557"/>
      <c r="E186" s="557" t="s">
        <v>10690</v>
      </c>
    </row>
    <row r="187" spans="1:5" ht="30" customHeight="1">
      <c r="A187" s="553">
        <v>3</v>
      </c>
      <c r="B187" s="557" t="s">
        <v>12207</v>
      </c>
      <c r="C187" s="557" t="s">
        <v>8975</v>
      </c>
      <c r="D187" s="557"/>
      <c r="E187" s="557" t="s">
        <v>915</v>
      </c>
    </row>
    <row r="188" spans="1:5" ht="30" customHeight="1">
      <c r="A188" s="553">
        <v>4</v>
      </c>
      <c r="B188" s="557" t="s">
        <v>12208</v>
      </c>
      <c r="C188" s="557" t="s">
        <v>7580</v>
      </c>
      <c r="D188" s="557"/>
      <c r="E188" s="557" t="s">
        <v>12043</v>
      </c>
    </row>
    <row r="189" spans="1:5" ht="30" customHeight="1">
      <c r="A189" s="553">
        <v>5</v>
      </c>
      <c r="B189" s="557" t="s">
        <v>12209</v>
      </c>
      <c r="C189" s="557" t="s">
        <v>12210</v>
      </c>
      <c r="D189" s="557"/>
      <c r="E189" s="557" t="s">
        <v>12201</v>
      </c>
    </row>
    <row r="190" spans="1:5" ht="30" customHeight="1">
      <c r="A190" s="553">
        <v>6</v>
      </c>
      <c r="B190" s="557" t="s">
        <v>12211</v>
      </c>
      <c r="C190" s="557" t="s">
        <v>12212</v>
      </c>
      <c r="D190" s="557"/>
      <c r="E190" s="565" t="s">
        <v>4495</v>
      </c>
    </row>
    <row r="191" spans="1:5" ht="30" customHeight="1">
      <c r="A191" s="553">
        <v>7</v>
      </c>
      <c r="B191" s="557" t="s">
        <v>12213</v>
      </c>
      <c r="C191" s="557" t="s">
        <v>6086</v>
      </c>
      <c r="D191" s="557"/>
      <c r="E191" s="565" t="s">
        <v>4495</v>
      </c>
    </row>
    <row r="192" spans="1:5" ht="30" customHeight="1">
      <c r="A192" s="553">
        <v>8</v>
      </c>
      <c r="B192" s="566" t="s">
        <v>12214</v>
      </c>
      <c r="C192" s="566" t="s">
        <v>12215</v>
      </c>
      <c r="D192" s="566"/>
      <c r="E192" s="556" t="s">
        <v>12216</v>
      </c>
    </row>
    <row r="193" spans="1:5" ht="30" customHeight="1">
      <c r="A193" s="553">
        <v>9</v>
      </c>
      <c r="B193" s="556" t="s">
        <v>12217</v>
      </c>
      <c r="C193" s="556" t="s">
        <v>12218</v>
      </c>
      <c r="D193" s="556"/>
      <c r="E193" s="556" t="s">
        <v>11365</v>
      </c>
    </row>
    <row r="194" spans="1:5" ht="30" customHeight="1">
      <c r="A194" s="553">
        <v>10</v>
      </c>
      <c r="B194" s="556" t="s">
        <v>12219</v>
      </c>
      <c r="C194" s="556" t="s">
        <v>11040</v>
      </c>
      <c r="D194" s="556"/>
      <c r="E194" s="567" t="s">
        <v>12024</v>
      </c>
    </row>
    <row r="195" spans="1:5" ht="30" customHeight="1">
      <c r="A195" s="553">
        <v>11</v>
      </c>
      <c r="B195" s="556" t="s">
        <v>12220</v>
      </c>
      <c r="C195" s="556" t="s">
        <v>6645</v>
      </c>
      <c r="D195" s="556"/>
      <c r="E195" s="567" t="s">
        <v>21</v>
      </c>
    </row>
    <row r="196" spans="1:5" ht="30" customHeight="1">
      <c r="A196" s="553">
        <v>12</v>
      </c>
      <c r="B196" s="554" t="s">
        <v>12221</v>
      </c>
      <c r="C196" s="554" t="s">
        <v>12222</v>
      </c>
      <c r="D196" s="554"/>
      <c r="E196" s="568" t="s">
        <v>42</v>
      </c>
    </row>
    <row r="197" spans="1:5" ht="30" customHeight="1">
      <c r="A197" s="553">
        <v>13</v>
      </c>
      <c r="B197" s="557" t="s">
        <v>12223</v>
      </c>
      <c r="C197" s="557" t="s">
        <v>4402</v>
      </c>
      <c r="D197" s="557"/>
      <c r="E197" s="557" t="s">
        <v>915</v>
      </c>
    </row>
    <row r="198" spans="1:5" ht="30" customHeight="1">
      <c r="A198" s="553">
        <v>14</v>
      </c>
      <c r="B198" s="557" t="s">
        <v>12224</v>
      </c>
      <c r="C198" s="557" t="s">
        <v>12225</v>
      </c>
      <c r="D198" s="557"/>
      <c r="E198" s="557" t="s">
        <v>193</v>
      </c>
    </row>
    <row r="199" spans="1:5" ht="30" customHeight="1">
      <c r="A199" s="553">
        <v>15</v>
      </c>
      <c r="B199" s="557" t="s">
        <v>12226</v>
      </c>
      <c r="C199" s="557" t="s">
        <v>12227</v>
      </c>
      <c r="D199" s="557"/>
      <c r="E199" s="557" t="s">
        <v>12043</v>
      </c>
    </row>
    <row r="200" spans="1:5" ht="30" customHeight="1">
      <c r="A200" s="553">
        <v>16</v>
      </c>
      <c r="B200" s="557" t="s">
        <v>12228</v>
      </c>
      <c r="C200" s="557" t="s">
        <v>12229</v>
      </c>
      <c r="D200" s="557"/>
      <c r="E200" s="565" t="s">
        <v>3552</v>
      </c>
    </row>
    <row r="201" spans="1:5" ht="30" customHeight="1">
      <c r="A201" s="553">
        <v>17</v>
      </c>
      <c r="B201" s="557" t="s">
        <v>12230</v>
      </c>
      <c r="C201" s="557" t="s">
        <v>12231</v>
      </c>
      <c r="D201" s="557"/>
      <c r="E201" s="565" t="s">
        <v>3552</v>
      </c>
    </row>
    <row r="202" spans="1:5" ht="30" customHeight="1">
      <c r="A202" s="553">
        <v>18</v>
      </c>
      <c r="B202" s="557" t="s">
        <v>12232</v>
      </c>
      <c r="C202" s="557" t="s">
        <v>12233</v>
      </c>
      <c r="D202" s="557"/>
      <c r="E202" s="565" t="s">
        <v>3552</v>
      </c>
    </row>
    <row r="203" spans="1:5" ht="30" customHeight="1">
      <c r="A203" s="553">
        <v>19</v>
      </c>
      <c r="B203" s="564" t="s">
        <v>12234</v>
      </c>
      <c r="C203" s="557" t="s">
        <v>12235</v>
      </c>
      <c r="D203" s="557"/>
      <c r="E203" s="527" t="s">
        <v>10723</v>
      </c>
    </row>
    <row r="204" spans="1:5" ht="30" customHeight="1">
      <c r="A204" s="553">
        <v>20</v>
      </c>
      <c r="B204" s="564" t="s">
        <v>12236</v>
      </c>
      <c r="C204" s="557" t="s">
        <v>16372</v>
      </c>
      <c r="D204" s="557" t="s">
        <v>16312</v>
      </c>
      <c r="E204" s="527" t="s">
        <v>10723</v>
      </c>
    </row>
    <row r="205" spans="1:5" ht="50.1" customHeight="1">
      <c r="A205" s="553">
        <v>21</v>
      </c>
      <c r="B205" s="527" t="s">
        <v>12237</v>
      </c>
      <c r="C205" s="527" t="s">
        <v>10374</v>
      </c>
      <c r="D205" s="527"/>
      <c r="E205" s="527" t="s">
        <v>9733</v>
      </c>
    </row>
    <row r="206" spans="1:5" ht="30" customHeight="1">
      <c r="A206" s="553">
        <v>22</v>
      </c>
      <c r="B206" s="569" t="s">
        <v>12238</v>
      </c>
      <c r="C206" s="569" t="s">
        <v>691</v>
      </c>
      <c r="D206" s="569"/>
      <c r="E206" s="569" t="s">
        <v>193</v>
      </c>
    </row>
    <row r="207" spans="1:5" ht="30" customHeight="1">
      <c r="A207" s="553">
        <v>23</v>
      </c>
      <c r="B207" s="527" t="s">
        <v>12239</v>
      </c>
      <c r="C207" s="527" t="s">
        <v>12240</v>
      </c>
      <c r="D207" s="527"/>
      <c r="E207" s="570" t="s">
        <v>12241</v>
      </c>
    </row>
    <row r="208" spans="1:5" ht="30" customHeight="1">
      <c r="A208" s="553">
        <v>24</v>
      </c>
      <c r="B208" s="529" t="s">
        <v>12242</v>
      </c>
      <c r="C208" s="530" t="s">
        <v>12243</v>
      </c>
      <c r="D208" s="530"/>
      <c r="E208" s="570" t="s">
        <v>182</v>
      </c>
    </row>
    <row r="209" spans="1:5" ht="30" customHeight="1">
      <c r="A209" s="553">
        <v>25</v>
      </c>
      <c r="B209" s="529" t="s">
        <v>12244</v>
      </c>
      <c r="C209" s="530" t="s">
        <v>10405</v>
      </c>
      <c r="D209" s="530"/>
      <c r="E209" s="570" t="s">
        <v>182</v>
      </c>
    </row>
    <row r="210" spans="1:5" ht="30" customHeight="1">
      <c r="A210" s="553">
        <v>26</v>
      </c>
      <c r="B210" s="569" t="s">
        <v>12245</v>
      </c>
      <c r="C210" s="569" t="s">
        <v>16373</v>
      </c>
      <c r="D210" s="569" t="s">
        <v>16313</v>
      </c>
      <c r="E210" s="569" t="s">
        <v>3872</v>
      </c>
    </row>
    <row r="211" spans="1:5" ht="30" customHeight="1">
      <c r="A211" s="553">
        <v>27</v>
      </c>
      <c r="B211" s="513" t="s">
        <v>12246</v>
      </c>
      <c r="C211" s="513" t="s">
        <v>16374</v>
      </c>
      <c r="D211" s="513" t="s">
        <v>16314</v>
      </c>
      <c r="E211" s="571" t="s">
        <v>11050</v>
      </c>
    </row>
    <row r="212" spans="1:5" ht="30" customHeight="1">
      <c r="A212" s="553">
        <v>28</v>
      </c>
      <c r="B212" s="572" t="s">
        <v>12247</v>
      </c>
      <c r="C212" s="527" t="s">
        <v>12248</v>
      </c>
      <c r="D212" s="527"/>
      <c r="E212" s="527" t="s">
        <v>10723</v>
      </c>
    </row>
    <row r="213" spans="1:5" ht="30" customHeight="1">
      <c r="A213" s="553">
        <v>29</v>
      </c>
      <c r="B213" s="527" t="s">
        <v>12249</v>
      </c>
      <c r="C213" s="527" t="s">
        <v>12250</v>
      </c>
      <c r="D213" s="527"/>
      <c r="E213" s="527" t="s">
        <v>10761</v>
      </c>
    </row>
    <row r="214" spans="1:5" ht="30" customHeight="1">
      <c r="A214" s="553">
        <v>30</v>
      </c>
      <c r="B214" s="527" t="s">
        <v>12251</v>
      </c>
      <c r="C214" s="527" t="s">
        <v>7449</v>
      </c>
      <c r="D214" s="527"/>
      <c r="E214" s="527" t="s">
        <v>10408</v>
      </c>
    </row>
    <row r="215" spans="1:5" ht="30" customHeight="1">
      <c r="A215" s="553">
        <v>31</v>
      </c>
      <c r="B215" s="527" t="s">
        <v>12252</v>
      </c>
      <c r="C215" s="527" t="s">
        <v>12253</v>
      </c>
      <c r="D215" s="527"/>
      <c r="E215" s="527" t="s">
        <v>10408</v>
      </c>
    </row>
    <row r="216" spans="1:5" ht="30" customHeight="1">
      <c r="A216" s="553">
        <v>32</v>
      </c>
      <c r="B216" s="529" t="s">
        <v>12254</v>
      </c>
      <c r="C216" s="530" t="s">
        <v>3780</v>
      </c>
      <c r="D216" s="530"/>
      <c r="E216" s="573" t="s">
        <v>182</v>
      </c>
    </row>
    <row r="217" spans="1:5" ht="30" customHeight="1">
      <c r="A217" s="553">
        <v>33</v>
      </c>
      <c r="B217" s="529" t="s">
        <v>12255</v>
      </c>
      <c r="C217" s="530" t="s">
        <v>12256</v>
      </c>
      <c r="D217" s="530"/>
      <c r="E217" s="573" t="s">
        <v>182</v>
      </c>
    </row>
    <row r="218" spans="1:5" ht="30" customHeight="1">
      <c r="A218" s="553">
        <v>34</v>
      </c>
      <c r="B218" s="527" t="s">
        <v>12257</v>
      </c>
      <c r="C218" s="527" t="s">
        <v>12258</v>
      </c>
      <c r="D218" s="527"/>
      <c r="E218" s="527" t="s">
        <v>11098</v>
      </c>
    </row>
    <row r="219" spans="1:5" ht="30" customHeight="1">
      <c r="A219" s="553">
        <v>35</v>
      </c>
      <c r="B219" s="513" t="s">
        <v>12259</v>
      </c>
      <c r="C219" s="513" t="s">
        <v>12260</v>
      </c>
      <c r="D219" s="513"/>
      <c r="E219" s="513" t="s">
        <v>12261</v>
      </c>
    </row>
    <row r="220" spans="1:5" ht="30" customHeight="1">
      <c r="A220" s="553">
        <v>36</v>
      </c>
      <c r="B220" s="513" t="s">
        <v>12262</v>
      </c>
      <c r="C220" s="513" t="s">
        <v>4527</v>
      </c>
      <c r="D220" s="513"/>
      <c r="E220" s="574" t="s">
        <v>10674</v>
      </c>
    </row>
    <row r="221" spans="1:5" ht="30" customHeight="1">
      <c r="A221" s="553">
        <v>37</v>
      </c>
      <c r="B221" s="529" t="s">
        <v>12263</v>
      </c>
      <c r="C221" s="530" t="s">
        <v>12264</v>
      </c>
      <c r="D221" s="530"/>
      <c r="E221" s="570" t="s">
        <v>182</v>
      </c>
    </row>
    <row r="222" spans="1:5" ht="30" customHeight="1">
      <c r="A222" s="553">
        <v>38</v>
      </c>
      <c r="B222" s="513" t="s">
        <v>12265</v>
      </c>
      <c r="C222" s="513" t="s">
        <v>12266</v>
      </c>
      <c r="D222" s="513"/>
      <c r="E222" s="575" t="s">
        <v>21</v>
      </c>
    </row>
    <row r="223" spans="1:5" ht="30" customHeight="1">
      <c r="A223" s="553">
        <v>39</v>
      </c>
      <c r="B223" s="513" t="s">
        <v>12267</v>
      </c>
      <c r="C223" s="513" t="s">
        <v>12268</v>
      </c>
      <c r="D223" s="513"/>
      <c r="E223" s="575" t="s">
        <v>21</v>
      </c>
    </row>
    <row r="224" spans="1:5" ht="30" customHeight="1">
      <c r="A224" s="553">
        <v>40</v>
      </c>
      <c r="B224" s="513" t="s">
        <v>12269</v>
      </c>
      <c r="C224" s="513" t="s">
        <v>12270</v>
      </c>
      <c r="D224" s="513"/>
      <c r="E224" s="575" t="s">
        <v>21</v>
      </c>
    </row>
    <row r="225" spans="1:5" ht="30" customHeight="1">
      <c r="A225" s="789" t="s">
        <v>10791</v>
      </c>
      <c r="B225" s="790"/>
      <c r="C225" s="789" t="s">
        <v>12271</v>
      </c>
      <c r="D225" s="791"/>
      <c r="E225" s="790"/>
    </row>
    <row r="226" spans="1:5" ht="30" customHeight="1">
      <c r="A226" s="497" t="s">
        <v>12272</v>
      </c>
      <c r="C226" s="498"/>
      <c r="D226" s="498"/>
      <c r="E226" s="552" t="s">
        <v>10589</v>
      </c>
    </row>
    <row r="227" spans="1:5" ht="30" customHeight="1">
      <c r="A227" s="511" t="s">
        <v>1597</v>
      </c>
      <c r="B227" s="511" t="s">
        <v>3529</v>
      </c>
      <c r="C227" s="512" t="s">
        <v>4656</v>
      </c>
      <c r="D227" s="512" t="s">
        <v>15290</v>
      </c>
      <c r="E227" s="512" t="s">
        <v>1600</v>
      </c>
    </row>
    <row r="228" spans="1:5" ht="30" customHeight="1">
      <c r="A228" s="553">
        <v>1</v>
      </c>
      <c r="B228" s="557" t="s">
        <v>12273</v>
      </c>
      <c r="C228" s="557" t="s">
        <v>7197</v>
      </c>
      <c r="D228" s="557" t="s">
        <v>16315</v>
      </c>
      <c r="E228" s="557" t="s">
        <v>12274</v>
      </c>
    </row>
    <row r="229" spans="1:5" ht="30" customHeight="1">
      <c r="A229" s="553">
        <v>2</v>
      </c>
      <c r="B229" s="557" t="s">
        <v>12275</v>
      </c>
      <c r="C229" s="557" t="s">
        <v>12276</v>
      </c>
      <c r="D229" s="557"/>
      <c r="E229" s="557" t="s">
        <v>12277</v>
      </c>
    </row>
    <row r="230" spans="1:5" ht="30" customHeight="1">
      <c r="A230" s="553">
        <v>3</v>
      </c>
      <c r="B230" s="557" t="s">
        <v>12278</v>
      </c>
      <c r="C230" s="557" t="s">
        <v>16375</v>
      </c>
      <c r="D230" s="557" t="s">
        <v>16316</v>
      </c>
      <c r="E230" s="557" t="s">
        <v>773</v>
      </c>
    </row>
    <row r="231" spans="1:5" ht="30" customHeight="1">
      <c r="A231" s="553">
        <v>4</v>
      </c>
      <c r="B231" s="557" t="s">
        <v>12279</v>
      </c>
      <c r="C231" s="557" t="s">
        <v>12280</v>
      </c>
      <c r="D231" s="557"/>
      <c r="E231" s="557" t="s">
        <v>773</v>
      </c>
    </row>
    <row r="232" spans="1:5" ht="30" customHeight="1">
      <c r="A232" s="553">
        <v>5</v>
      </c>
      <c r="B232" s="557" t="s">
        <v>12281</v>
      </c>
      <c r="C232" s="557" t="s">
        <v>12282</v>
      </c>
      <c r="D232" s="557"/>
      <c r="E232" s="557" t="s">
        <v>773</v>
      </c>
    </row>
    <row r="233" spans="1:5" ht="30" customHeight="1">
      <c r="A233" s="553">
        <v>6</v>
      </c>
      <c r="B233" s="548" t="s">
        <v>12283</v>
      </c>
      <c r="C233" s="557" t="s">
        <v>12284</v>
      </c>
      <c r="D233" s="557"/>
      <c r="E233" s="557" t="s">
        <v>10723</v>
      </c>
    </row>
    <row r="234" spans="1:5" ht="30" customHeight="1">
      <c r="A234" s="553">
        <v>7</v>
      </c>
      <c r="B234" s="557" t="s">
        <v>12285</v>
      </c>
      <c r="C234" s="557" t="s">
        <v>12286</v>
      </c>
      <c r="D234" s="557"/>
      <c r="E234" s="557" t="s">
        <v>9858</v>
      </c>
    </row>
    <row r="235" spans="1:5" ht="30" customHeight="1">
      <c r="A235" s="553">
        <v>8</v>
      </c>
      <c r="B235" s="568" t="s">
        <v>12287</v>
      </c>
      <c r="C235" s="568" t="s">
        <v>12288</v>
      </c>
      <c r="D235" s="568"/>
      <c r="E235" s="568" t="s">
        <v>12289</v>
      </c>
    </row>
    <row r="236" spans="1:5" ht="30" customHeight="1">
      <c r="A236" s="553">
        <v>9</v>
      </c>
      <c r="B236" s="547" t="s">
        <v>12290</v>
      </c>
      <c r="C236" s="557" t="s">
        <v>12291</v>
      </c>
      <c r="D236" s="557"/>
      <c r="E236" s="557" t="s">
        <v>9867</v>
      </c>
    </row>
    <row r="237" spans="1:5" ht="30" customHeight="1">
      <c r="A237" s="553">
        <v>10</v>
      </c>
      <c r="B237" s="557" t="s">
        <v>12292</v>
      </c>
      <c r="C237" s="557" t="s">
        <v>11158</v>
      </c>
      <c r="D237" s="557"/>
      <c r="E237" s="557" t="s">
        <v>7681</v>
      </c>
    </row>
    <row r="238" spans="1:5" ht="30" customHeight="1">
      <c r="A238" s="553">
        <v>11</v>
      </c>
      <c r="B238" s="557" t="s">
        <v>12293</v>
      </c>
      <c r="C238" s="557" t="s">
        <v>12294</v>
      </c>
      <c r="D238" s="557"/>
      <c r="E238" s="557" t="s">
        <v>12295</v>
      </c>
    </row>
    <row r="239" spans="1:5" ht="30" customHeight="1">
      <c r="A239" s="553">
        <v>12</v>
      </c>
      <c r="B239" s="557" t="s">
        <v>12296</v>
      </c>
      <c r="C239" s="557" t="s">
        <v>16376</v>
      </c>
      <c r="D239" s="557" t="s">
        <v>16317</v>
      </c>
      <c r="E239" s="557" t="s">
        <v>10883</v>
      </c>
    </row>
    <row r="240" spans="1:5" ht="30" customHeight="1">
      <c r="A240" s="553">
        <v>13</v>
      </c>
      <c r="B240" s="557" t="s">
        <v>12297</v>
      </c>
      <c r="C240" s="557" t="s">
        <v>10455</v>
      </c>
      <c r="D240" s="557"/>
      <c r="E240" s="565" t="s">
        <v>7719</v>
      </c>
    </row>
    <row r="241" spans="1:5" ht="30" customHeight="1">
      <c r="A241" s="553">
        <v>14</v>
      </c>
      <c r="B241" s="557" t="s">
        <v>12298</v>
      </c>
      <c r="C241" s="557" t="s">
        <v>12299</v>
      </c>
      <c r="D241" s="557"/>
      <c r="E241" s="557" t="s">
        <v>12300</v>
      </c>
    </row>
    <row r="242" spans="1:5" ht="30" customHeight="1">
      <c r="A242" s="553">
        <v>15</v>
      </c>
      <c r="B242" s="556" t="s">
        <v>12301</v>
      </c>
      <c r="C242" s="556" t="s">
        <v>16377</v>
      </c>
      <c r="D242" s="556" t="s">
        <v>16318</v>
      </c>
      <c r="E242" s="556" t="s">
        <v>10943</v>
      </c>
    </row>
    <row r="243" spans="1:5" ht="30" customHeight="1">
      <c r="A243" s="553">
        <v>16</v>
      </c>
      <c r="B243" s="556" t="s">
        <v>12302</v>
      </c>
      <c r="C243" s="556" t="s">
        <v>12303</v>
      </c>
      <c r="D243" s="556"/>
      <c r="E243" s="567" t="s">
        <v>12304</v>
      </c>
    </row>
    <row r="244" spans="1:5" ht="30" customHeight="1">
      <c r="A244" s="553">
        <v>17</v>
      </c>
      <c r="B244" s="576" t="s">
        <v>12305</v>
      </c>
      <c r="C244" s="568" t="s">
        <v>12306</v>
      </c>
      <c r="D244" s="568"/>
      <c r="E244" s="568" t="s">
        <v>10723</v>
      </c>
    </row>
    <row r="245" spans="1:5" ht="30" customHeight="1">
      <c r="A245" s="553">
        <v>18</v>
      </c>
      <c r="B245" s="557" t="s">
        <v>12307</v>
      </c>
      <c r="C245" s="557" t="s">
        <v>16378</v>
      </c>
      <c r="D245" s="557" t="s">
        <v>16319</v>
      </c>
      <c r="E245" s="557" t="s">
        <v>12069</v>
      </c>
    </row>
    <row r="246" spans="1:5" ht="30" customHeight="1">
      <c r="A246" s="553">
        <v>19</v>
      </c>
      <c r="B246" s="557" t="s">
        <v>12308</v>
      </c>
      <c r="C246" s="557" t="s">
        <v>16379</v>
      </c>
      <c r="D246" s="557" t="s">
        <v>16320</v>
      </c>
      <c r="E246" s="557" t="s">
        <v>11300</v>
      </c>
    </row>
    <row r="247" spans="1:5" ht="30" customHeight="1">
      <c r="A247" s="553">
        <v>20</v>
      </c>
      <c r="B247" s="557" t="s">
        <v>12309</v>
      </c>
      <c r="C247" s="557" t="s">
        <v>16380</v>
      </c>
      <c r="D247" s="557" t="s">
        <v>16321</v>
      </c>
      <c r="E247" s="557" t="s">
        <v>11300</v>
      </c>
    </row>
    <row r="248" spans="1:5" ht="30" customHeight="1">
      <c r="A248" s="553">
        <v>21</v>
      </c>
      <c r="B248" s="557" t="s">
        <v>12310</v>
      </c>
      <c r="C248" s="557" t="s">
        <v>12311</v>
      </c>
      <c r="D248" s="557"/>
      <c r="E248" s="557" t="s">
        <v>12312</v>
      </c>
    </row>
    <row r="249" spans="1:5" ht="50.1" customHeight="1">
      <c r="A249" s="553">
        <v>22</v>
      </c>
      <c r="B249" s="576" t="s">
        <v>12313</v>
      </c>
      <c r="C249" s="568" t="s">
        <v>12314</v>
      </c>
      <c r="D249" s="568"/>
      <c r="E249" s="568" t="s">
        <v>10723</v>
      </c>
    </row>
    <row r="250" spans="1:5" ht="30" customHeight="1">
      <c r="A250" s="553">
        <v>23</v>
      </c>
      <c r="B250" s="557" t="s">
        <v>12315</v>
      </c>
      <c r="C250" s="557" t="s">
        <v>12316</v>
      </c>
      <c r="D250" s="557"/>
      <c r="E250" s="557" t="s">
        <v>7703</v>
      </c>
    </row>
    <row r="251" spans="1:5" ht="30" customHeight="1">
      <c r="A251" s="553">
        <v>24</v>
      </c>
      <c r="B251" s="557" t="s">
        <v>12317</v>
      </c>
      <c r="C251" s="557" t="s">
        <v>12318</v>
      </c>
      <c r="D251" s="557"/>
      <c r="E251" s="557" t="s">
        <v>749</v>
      </c>
    </row>
    <row r="252" spans="1:5" ht="30" customHeight="1">
      <c r="A252" s="553">
        <v>25</v>
      </c>
      <c r="B252" s="557" t="s">
        <v>12319</v>
      </c>
      <c r="C252" s="557" t="s">
        <v>16381</v>
      </c>
      <c r="D252" s="557" t="s">
        <v>16322</v>
      </c>
      <c r="E252" s="557" t="s">
        <v>12320</v>
      </c>
    </row>
    <row r="253" spans="1:5" ht="30" customHeight="1">
      <c r="A253" s="553">
        <v>26</v>
      </c>
      <c r="B253" s="557" t="s">
        <v>12321</v>
      </c>
      <c r="C253" s="557" t="s">
        <v>12322</v>
      </c>
      <c r="D253" s="557"/>
      <c r="E253" s="557" t="s">
        <v>12320</v>
      </c>
    </row>
    <row r="254" spans="1:5" ht="30" customHeight="1">
      <c r="A254" s="553">
        <v>27</v>
      </c>
      <c r="B254" s="577" t="s">
        <v>12323</v>
      </c>
      <c r="C254" s="577" t="s">
        <v>16382</v>
      </c>
      <c r="D254" s="577" t="s">
        <v>16323</v>
      </c>
      <c r="E254" s="565" t="s">
        <v>10831</v>
      </c>
    </row>
    <row r="255" spans="1:5" ht="30" customHeight="1">
      <c r="A255" s="553">
        <v>28</v>
      </c>
      <c r="B255" s="564" t="s">
        <v>12324</v>
      </c>
      <c r="C255" s="557" t="s">
        <v>12325</v>
      </c>
      <c r="D255" s="557"/>
      <c r="E255" s="527" t="s">
        <v>10723</v>
      </c>
    </row>
    <row r="256" spans="1:5" ht="30" customHeight="1">
      <c r="A256" s="553">
        <v>29</v>
      </c>
      <c r="B256" s="527" t="s">
        <v>12326</v>
      </c>
      <c r="C256" s="527" t="s">
        <v>12327</v>
      </c>
      <c r="D256" s="527"/>
      <c r="E256" s="527" t="s">
        <v>7681</v>
      </c>
    </row>
    <row r="257" spans="1:5" ht="30" customHeight="1">
      <c r="A257" s="553">
        <v>30</v>
      </c>
      <c r="B257" s="557" t="s">
        <v>12328</v>
      </c>
      <c r="C257" s="557" t="s">
        <v>12329</v>
      </c>
      <c r="D257" s="557"/>
      <c r="E257" s="527" t="s">
        <v>8620</v>
      </c>
    </row>
    <row r="258" spans="1:5" ht="50.1" customHeight="1">
      <c r="A258" s="553">
        <v>31</v>
      </c>
      <c r="B258" s="527" t="s">
        <v>12330</v>
      </c>
      <c r="C258" s="527" t="s">
        <v>12331</v>
      </c>
      <c r="D258" s="527"/>
      <c r="E258" s="527" t="s">
        <v>765</v>
      </c>
    </row>
    <row r="259" spans="1:5" ht="30" customHeight="1">
      <c r="A259" s="553">
        <v>32</v>
      </c>
      <c r="B259" s="527" t="s">
        <v>12332</v>
      </c>
      <c r="C259" s="527" t="s">
        <v>12333</v>
      </c>
      <c r="D259" s="527"/>
      <c r="E259" s="527" t="s">
        <v>11175</v>
      </c>
    </row>
    <row r="260" spans="1:5" ht="30" customHeight="1">
      <c r="A260" s="553">
        <v>33</v>
      </c>
      <c r="B260" s="527" t="s">
        <v>12334</v>
      </c>
      <c r="C260" s="527" t="s">
        <v>12335</v>
      </c>
      <c r="D260" s="527"/>
      <c r="E260" s="527" t="s">
        <v>10472</v>
      </c>
    </row>
    <row r="261" spans="1:5" ht="30" customHeight="1">
      <c r="A261" s="553">
        <v>34</v>
      </c>
      <c r="B261" s="527" t="s">
        <v>12336</v>
      </c>
      <c r="C261" s="527" t="s">
        <v>12337</v>
      </c>
      <c r="D261" s="527"/>
      <c r="E261" s="527" t="s">
        <v>12338</v>
      </c>
    </row>
    <row r="262" spans="1:5" ht="30" customHeight="1">
      <c r="A262" s="553">
        <v>35</v>
      </c>
      <c r="B262" s="527" t="s">
        <v>12339</v>
      </c>
      <c r="C262" s="527" t="s">
        <v>12340</v>
      </c>
      <c r="D262" s="527"/>
      <c r="E262" s="527" t="s">
        <v>12338</v>
      </c>
    </row>
    <row r="263" spans="1:5" ht="30" customHeight="1">
      <c r="A263" s="553">
        <v>36</v>
      </c>
      <c r="B263" s="527" t="s">
        <v>12341</v>
      </c>
      <c r="C263" s="527" t="s">
        <v>12342</v>
      </c>
      <c r="D263" s="527"/>
      <c r="E263" s="527" t="s">
        <v>12338</v>
      </c>
    </row>
    <row r="264" spans="1:5" ht="30" customHeight="1">
      <c r="A264" s="553">
        <v>37</v>
      </c>
      <c r="B264" s="527" t="s">
        <v>12343</v>
      </c>
      <c r="C264" s="527" t="s">
        <v>12344</v>
      </c>
      <c r="D264" s="527"/>
      <c r="E264" s="527" t="s">
        <v>10808</v>
      </c>
    </row>
    <row r="265" spans="1:5" ht="30" customHeight="1">
      <c r="A265" s="553">
        <v>38</v>
      </c>
      <c r="B265" s="527" t="s">
        <v>12345</v>
      </c>
      <c r="C265" s="527" t="s">
        <v>16383</v>
      </c>
      <c r="D265" s="527" t="s">
        <v>16324</v>
      </c>
      <c r="E265" s="573" t="s">
        <v>12346</v>
      </c>
    </row>
    <row r="266" spans="1:5" ht="30" customHeight="1">
      <c r="A266" s="553">
        <v>39</v>
      </c>
      <c r="B266" s="527" t="s">
        <v>12347</v>
      </c>
      <c r="C266" s="527" t="s">
        <v>12348</v>
      </c>
      <c r="D266" s="527"/>
      <c r="E266" s="527" t="s">
        <v>12349</v>
      </c>
    </row>
    <row r="267" spans="1:5" ht="30" customHeight="1">
      <c r="A267" s="553">
        <v>40</v>
      </c>
      <c r="B267" s="527" t="s">
        <v>12350</v>
      </c>
      <c r="C267" s="527" t="s">
        <v>12351</v>
      </c>
      <c r="D267" s="527"/>
      <c r="E267" s="527" t="s">
        <v>12349</v>
      </c>
    </row>
    <row r="268" spans="1:5" ht="30" customHeight="1">
      <c r="A268" s="553">
        <v>41</v>
      </c>
      <c r="B268" s="527" t="s">
        <v>12352</v>
      </c>
      <c r="C268" s="527" t="s">
        <v>12353</v>
      </c>
      <c r="D268" s="527"/>
      <c r="E268" s="527" t="s">
        <v>12349</v>
      </c>
    </row>
    <row r="269" spans="1:5" ht="30" customHeight="1">
      <c r="A269" s="553">
        <v>42</v>
      </c>
      <c r="B269" s="578" t="s">
        <v>12354</v>
      </c>
      <c r="C269" s="513" t="s">
        <v>12355</v>
      </c>
      <c r="D269" s="513"/>
      <c r="E269" s="513" t="s">
        <v>12356</v>
      </c>
    </row>
    <row r="270" spans="1:5" ht="30" customHeight="1">
      <c r="A270" s="553">
        <v>43</v>
      </c>
      <c r="B270" s="513" t="s">
        <v>12357</v>
      </c>
      <c r="C270" s="513" t="s">
        <v>12358</v>
      </c>
      <c r="D270" s="513"/>
      <c r="E270" s="574" t="s">
        <v>12359</v>
      </c>
    </row>
    <row r="271" spans="1:5" ht="30" customHeight="1">
      <c r="A271" s="553">
        <v>44</v>
      </c>
      <c r="B271" s="513" t="s">
        <v>12360</v>
      </c>
      <c r="C271" s="513" t="s">
        <v>12361</v>
      </c>
      <c r="D271" s="513"/>
      <c r="E271" s="513" t="s">
        <v>7207</v>
      </c>
    </row>
    <row r="272" spans="1:5" ht="30" customHeight="1">
      <c r="A272" s="553">
        <v>45</v>
      </c>
      <c r="B272" s="557" t="s">
        <v>12362</v>
      </c>
      <c r="C272" s="557" t="s">
        <v>12363</v>
      </c>
      <c r="D272" s="557"/>
      <c r="E272" s="557" t="s">
        <v>12364</v>
      </c>
    </row>
    <row r="273" spans="1:5" ht="30" customHeight="1">
      <c r="A273" s="553">
        <v>46</v>
      </c>
      <c r="B273" s="579" t="s">
        <v>12365</v>
      </c>
      <c r="C273" s="579" t="s">
        <v>16384</v>
      </c>
      <c r="D273" s="579" t="s">
        <v>16325</v>
      </c>
      <c r="E273" s="579" t="s">
        <v>12366</v>
      </c>
    </row>
    <row r="274" spans="1:5" ht="30" customHeight="1">
      <c r="A274" s="553">
        <v>47</v>
      </c>
      <c r="B274" s="579" t="s">
        <v>12367</v>
      </c>
      <c r="C274" s="579" t="s">
        <v>12368</v>
      </c>
      <c r="D274" s="579"/>
      <c r="E274" s="579" t="s">
        <v>12369</v>
      </c>
    </row>
    <row r="275" spans="1:5" ht="30" customHeight="1">
      <c r="A275" s="553">
        <v>48</v>
      </c>
      <c r="B275" s="557" t="s">
        <v>12370</v>
      </c>
      <c r="C275" s="557" t="s">
        <v>16385</v>
      </c>
      <c r="D275" s="557" t="s">
        <v>16326</v>
      </c>
      <c r="E275" s="557" t="s">
        <v>9858</v>
      </c>
    </row>
    <row r="276" spans="1:5" ht="30" customHeight="1">
      <c r="A276" s="553">
        <v>49</v>
      </c>
      <c r="B276" s="547" t="s">
        <v>12371</v>
      </c>
      <c r="C276" s="557" t="s">
        <v>12372</v>
      </c>
      <c r="D276" s="557"/>
      <c r="E276" s="557" t="s">
        <v>9867</v>
      </c>
    </row>
    <row r="277" spans="1:5" ht="30" customHeight="1">
      <c r="A277" s="553">
        <v>50</v>
      </c>
      <c r="B277" s="547" t="s">
        <v>12373</v>
      </c>
      <c r="C277" s="557" t="s">
        <v>16386</v>
      </c>
      <c r="D277" s="557" t="s">
        <v>16327</v>
      </c>
      <c r="E277" s="557" t="s">
        <v>9867</v>
      </c>
    </row>
    <row r="278" spans="1:5" ht="30" customHeight="1">
      <c r="A278" s="553">
        <v>51</v>
      </c>
      <c r="B278" s="557" t="s">
        <v>12374</v>
      </c>
      <c r="C278" s="557" t="s">
        <v>12375</v>
      </c>
      <c r="D278" s="557"/>
      <c r="E278" s="557" t="s">
        <v>12376</v>
      </c>
    </row>
    <row r="279" spans="1:5" ht="30" customHeight="1">
      <c r="A279" s="553">
        <v>52</v>
      </c>
      <c r="B279" s="557" t="s">
        <v>12377</v>
      </c>
      <c r="C279" s="557" t="s">
        <v>12378</v>
      </c>
      <c r="D279" s="557"/>
      <c r="E279" s="557" t="s">
        <v>12379</v>
      </c>
    </row>
    <row r="280" spans="1:5" ht="30" customHeight="1">
      <c r="A280" s="553">
        <v>53</v>
      </c>
      <c r="B280" s="557" t="s">
        <v>12380</v>
      </c>
      <c r="C280" s="557" t="s">
        <v>12381</v>
      </c>
      <c r="D280" s="557"/>
      <c r="E280" s="557" t="s">
        <v>5525</v>
      </c>
    </row>
    <row r="281" spans="1:5" ht="30" customHeight="1">
      <c r="A281" s="553">
        <v>54</v>
      </c>
      <c r="B281" s="557" t="s">
        <v>12382</v>
      </c>
      <c r="C281" s="557" t="s">
        <v>16387</v>
      </c>
      <c r="D281" s="557" t="s">
        <v>16328</v>
      </c>
      <c r="E281" s="565" t="s">
        <v>12383</v>
      </c>
    </row>
    <row r="282" spans="1:5" ht="30" customHeight="1">
      <c r="A282" s="553">
        <v>55</v>
      </c>
      <c r="B282" s="557" t="s">
        <v>12384</v>
      </c>
      <c r="C282" s="557" t="s">
        <v>12385</v>
      </c>
      <c r="D282" s="557"/>
      <c r="E282" s="565" t="s">
        <v>12386</v>
      </c>
    </row>
    <row r="283" spans="1:5" ht="30" customHeight="1">
      <c r="A283" s="553">
        <v>56</v>
      </c>
      <c r="B283" s="580" t="s">
        <v>12387</v>
      </c>
      <c r="C283" s="581" t="s">
        <v>16388</v>
      </c>
      <c r="D283" s="581" t="s">
        <v>16329</v>
      </c>
      <c r="E283" s="565" t="s">
        <v>11263</v>
      </c>
    </row>
    <row r="284" spans="1:5" ht="30" customHeight="1">
      <c r="A284" s="553">
        <v>57</v>
      </c>
      <c r="B284" s="580" t="s">
        <v>12388</v>
      </c>
      <c r="C284" s="581" t="s">
        <v>16389</v>
      </c>
      <c r="D284" s="581" t="s">
        <v>16330</v>
      </c>
      <c r="E284" s="565" t="s">
        <v>11263</v>
      </c>
    </row>
    <row r="285" spans="1:5" ht="30" customHeight="1">
      <c r="A285" s="553">
        <v>58</v>
      </c>
      <c r="B285" s="580" t="s">
        <v>12389</v>
      </c>
      <c r="C285" s="581" t="s">
        <v>16390</v>
      </c>
      <c r="D285" s="581" t="s">
        <v>16331</v>
      </c>
      <c r="E285" s="565" t="s">
        <v>11263</v>
      </c>
    </row>
    <row r="286" spans="1:5" ht="30" customHeight="1">
      <c r="A286" s="553">
        <v>59</v>
      </c>
      <c r="B286" s="556" t="s">
        <v>12390</v>
      </c>
      <c r="C286" s="556" t="s">
        <v>12391</v>
      </c>
      <c r="D286" s="556"/>
      <c r="E286" s="567" t="s">
        <v>12392</v>
      </c>
    </row>
    <row r="287" spans="1:5" ht="30" customHeight="1">
      <c r="A287" s="553">
        <v>60</v>
      </c>
      <c r="B287" s="556" t="s">
        <v>12393</v>
      </c>
      <c r="C287" s="556" t="s">
        <v>16391</v>
      </c>
      <c r="D287" s="556" t="s">
        <v>16332</v>
      </c>
      <c r="E287" s="556" t="s">
        <v>12394</v>
      </c>
    </row>
    <row r="288" spans="1:5" ht="30" customHeight="1">
      <c r="A288" s="553">
        <v>61</v>
      </c>
      <c r="B288" s="527" t="s">
        <v>12395</v>
      </c>
      <c r="C288" s="527" t="s">
        <v>16392</v>
      </c>
      <c r="D288" s="527" t="s">
        <v>16333</v>
      </c>
      <c r="E288" s="573" t="s">
        <v>12396</v>
      </c>
    </row>
    <row r="289" spans="1:5" ht="30" customHeight="1">
      <c r="A289" s="553">
        <v>62</v>
      </c>
      <c r="B289" s="527" t="s">
        <v>12397</v>
      </c>
      <c r="C289" s="527" t="s">
        <v>12398</v>
      </c>
      <c r="D289" s="527"/>
      <c r="E289" s="573" t="s">
        <v>8649</v>
      </c>
    </row>
    <row r="290" spans="1:5" ht="30" customHeight="1">
      <c r="A290" s="553">
        <v>63</v>
      </c>
      <c r="B290" s="527" t="s">
        <v>12399</v>
      </c>
      <c r="C290" s="527" t="s">
        <v>12400</v>
      </c>
      <c r="D290" s="527"/>
      <c r="E290" s="527" t="s">
        <v>12401</v>
      </c>
    </row>
    <row r="291" spans="1:5" ht="30" customHeight="1">
      <c r="A291" s="553">
        <v>64</v>
      </c>
      <c r="B291" s="527" t="s">
        <v>12402</v>
      </c>
      <c r="C291" s="527" t="s">
        <v>16393</v>
      </c>
      <c r="D291" s="527" t="s">
        <v>16334</v>
      </c>
      <c r="E291" s="527" t="s">
        <v>11300</v>
      </c>
    </row>
    <row r="292" spans="1:5" ht="30" customHeight="1">
      <c r="A292" s="553">
        <v>65</v>
      </c>
      <c r="B292" s="527" t="s">
        <v>12403</v>
      </c>
      <c r="C292" s="527" t="s">
        <v>12404</v>
      </c>
      <c r="D292" s="527"/>
      <c r="E292" s="527" t="s">
        <v>11300</v>
      </c>
    </row>
    <row r="293" spans="1:5" ht="30" customHeight="1">
      <c r="A293" s="553">
        <v>66</v>
      </c>
      <c r="B293" s="527" t="s">
        <v>12405</v>
      </c>
      <c r="C293" s="527" t="s">
        <v>16394</v>
      </c>
      <c r="D293" s="527" t="s">
        <v>16335</v>
      </c>
      <c r="E293" s="527" t="s">
        <v>12364</v>
      </c>
    </row>
    <row r="294" spans="1:5" ht="30" customHeight="1">
      <c r="A294" s="553">
        <v>67</v>
      </c>
      <c r="B294" s="527" t="s">
        <v>12406</v>
      </c>
      <c r="C294" s="527" t="s">
        <v>12407</v>
      </c>
      <c r="D294" s="527"/>
      <c r="E294" s="527" t="s">
        <v>5247</v>
      </c>
    </row>
    <row r="295" spans="1:5" ht="30" customHeight="1">
      <c r="A295" s="553">
        <v>68</v>
      </c>
      <c r="B295" s="527" t="s">
        <v>12408</v>
      </c>
      <c r="C295" s="527" t="s">
        <v>16395</v>
      </c>
      <c r="D295" s="527" t="s">
        <v>16336</v>
      </c>
      <c r="E295" s="527" t="s">
        <v>5542</v>
      </c>
    </row>
    <row r="296" spans="1:5" ht="30" customHeight="1">
      <c r="A296" s="553">
        <v>69</v>
      </c>
      <c r="B296" s="527" t="s">
        <v>12409</v>
      </c>
      <c r="C296" s="527" t="s">
        <v>12410</v>
      </c>
      <c r="D296" s="527"/>
      <c r="E296" s="527" t="s">
        <v>1566</v>
      </c>
    </row>
    <row r="297" spans="1:5" ht="30" customHeight="1">
      <c r="A297" s="553">
        <v>70</v>
      </c>
      <c r="B297" s="527" t="s">
        <v>12411</v>
      </c>
      <c r="C297" s="527" t="s">
        <v>12385</v>
      </c>
      <c r="D297" s="527"/>
      <c r="E297" s="573" t="s">
        <v>12386</v>
      </c>
    </row>
    <row r="298" spans="1:5" ht="30" customHeight="1">
      <c r="A298" s="553">
        <v>71</v>
      </c>
      <c r="B298" s="527" t="s">
        <v>12412</v>
      </c>
      <c r="C298" s="527" t="s">
        <v>12413</v>
      </c>
      <c r="D298" s="527"/>
      <c r="E298" s="527" t="s">
        <v>12414</v>
      </c>
    </row>
    <row r="299" spans="1:5" ht="30" customHeight="1">
      <c r="A299" s="553">
        <v>72</v>
      </c>
      <c r="B299" s="527" t="s">
        <v>12415</v>
      </c>
      <c r="C299" s="527" t="s">
        <v>11292</v>
      </c>
      <c r="D299" s="527"/>
      <c r="E299" s="527" t="s">
        <v>12416</v>
      </c>
    </row>
    <row r="300" spans="1:5" ht="30" customHeight="1">
      <c r="A300" s="553">
        <v>73</v>
      </c>
      <c r="B300" s="527" t="s">
        <v>12417</v>
      </c>
      <c r="C300" s="527" t="s">
        <v>12418</v>
      </c>
      <c r="D300" s="527"/>
      <c r="E300" s="527" t="s">
        <v>12419</v>
      </c>
    </row>
    <row r="301" spans="1:5" ht="30" customHeight="1">
      <c r="A301" s="795" t="s">
        <v>10791</v>
      </c>
      <c r="B301" s="795"/>
      <c r="C301" s="789" t="s">
        <v>12420</v>
      </c>
      <c r="D301" s="791"/>
      <c r="E301" s="790"/>
    </row>
    <row r="302" spans="1:5" ht="30" customHeight="1">
      <c r="A302" s="795" t="s">
        <v>11871</v>
      </c>
      <c r="B302" s="795"/>
      <c r="C302" s="789" t="s">
        <v>12421</v>
      </c>
      <c r="D302" s="791"/>
      <c r="E302" s="790"/>
    </row>
    <row r="303" spans="1:5" ht="30" customHeight="1"/>
    <row r="304" spans="1:5" ht="30" customHeight="1"/>
    <row r="305" ht="30" customHeight="1"/>
    <row r="306" ht="30" customHeight="1"/>
    <row r="307" ht="30" customHeight="1"/>
    <row r="308" ht="69.95" customHeight="1"/>
    <row r="309" ht="30" customHeight="1"/>
    <row r="310" ht="30"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sheetData>
  <mergeCells count="11">
    <mergeCell ref="A1:E1"/>
    <mergeCell ref="A182:B182"/>
    <mergeCell ref="C182:E182"/>
    <mergeCell ref="A302:B302"/>
    <mergeCell ref="C302:E302"/>
    <mergeCell ref="A84:B84"/>
    <mergeCell ref="C84:E84"/>
    <mergeCell ref="A225:B225"/>
    <mergeCell ref="C225:E225"/>
    <mergeCell ref="A301:B301"/>
    <mergeCell ref="C301:E301"/>
  </mergeCells>
  <phoneticPr fontId="3" type="noConversion"/>
  <printOptions horizontalCentered="1"/>
  <pageMargins left="0.19685039370078741" right="0.19685039370078741" top="0.59055118110236227" bottom="0.39370078740157483" header="0.19685039370078741" footer="0.19685039370078741"/>
  <pageSetup paperSize="9" orientation="portrait" verticalDpi="0" r:id="rId1"/>
  <headerFooter>
    <oddFooter>&amp;C-&amp;P&amp;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320"/>
  <sheetViews>
    <sheetView workbookViewId="0">
      <selection sqref="A1:E1"/>
    </sheetView>
  </sheetViews>
  <sheetFormatPr defaultRowHeight="16.5"/>
  <cols>
    <col min="1" max="1" width="4.625" customWidth="1"/>
    <col min="2" max="2" width="40.625" customWidth="1"/>
    <col min="3" max="4" width="25.625" customWidth="1"/>
    <col min="5" max="5" width="16.625" customWidth="1"/>
  </cols>
  <sheetData>
    <row r="1" spans="1:5" ht="31.5">
      <c r="A1" s="792" t="s">
        <v>13106</v>
      </c>
      <c r="B1" s="792"/>
      <c r="C1" s="792"/>
      <c r="D1" s="792"/>
      <c r="E1" s="792"/>
    </row>
    <row r="3" spans="1:5" ht="30" customHeight="1">
      <c r="A3" s="497" t="s">
        <v>12422</v>
      </c>
      <c r="C3" s="582"/>
      <c r="D3" s="582"/>
      <c r="E3" s="507" t="s">
        <v>12423</v>
      </c>
    </row>
    <row r="4" spans="1:5" ht="30" customHeight="1">
      <c r="A4" s="511" t="s">
        <v>12424</v>
      </c>
      <c r="B4" s="511" t="s">
        <v>4341</v>
      </c>
      <c r="C4" s="512" t="s">
        <v>12425</v>
      </c>
      <c r="D4" s="512" t="s">
        <v>15290</v>
      </c>
      <c r="E4" s="512" t="s">
        <v>12426</v>
      </c>
    </row>
    <row r="5" spans="1:5" ht="30" customHeight="1">
      <c r="A5" s="505">
        <v>1</v>
      </c>
      <c r="B5" s="583" t="s">
        <v>12427</v>
      </c>
      <c r="C5" s="583" t="s">
        <v>12428</v>
      </c>
      <c r="D5" s="583"/>
      <c r="E5" s="584" t="s">
        <v>12429</v>
      </c>
    </row>
    <row r="6" spans="1:5" ht="30" customHeight="1">
      <c r="A6" s="505">
        <v>2</v>
      </c>
      <c r="B6" s="583" t="s">
        <v>12430</v>
      </c>
      <c r="C6" s="583" t="s">
        <v>16465</v>
      </c>
      <c r="D6" s="583" t="s">
        <v>16399</v>
      </c>
      <c r="E6" s="584" t="s">
        <v>12429</v>
      </c>
    </row>
    <row r="7" spans="1:5" ht="30" customHeight="1">
      <c r="A7" s="505">
        <v>3</v>
      </c>
      <c r="B7" s="503" t="s">
        <v>12431</v>
      </c>
      <c r="C7" s="503" t="s">
        <v>16466</v>
      </c>
      <c r="D7" s="503" t="s">
        <v>16400</v>
      </c>
      <c r="E7" s="505" t="s">
        <v>12432</v>
      </c>
    </row>
    <row r="8" spans="1:5" ht="30" customHeight="1">
      <c r="A8" s="505">
        <v>4</v>
      </c>
      <c r="B8" s="503" t="s">
        <v>12433</v>
      </c>
      <c r="C8" s="503" t="s">
        <v>12434</v>
      </c>
      <c r="D8" s="503"/>
      <c r="E8" s="505" t="s">
        <v>12435</v>
      </c>
    </row>
    <row r="9" spans="1:5" ht="30" customHeight="1">
      <c r="A9" s="505">
        <v>5</v>
      </c>
      <c r="B9" s="503" t="s">
        <v>12436</v>
      </c>
      <c r="C9" s="503" t="s">
        <v>12437</v>
      </c>
      <c r="D9" s="503"/>
      <c r="E9" s="505" t="s">
        <v>12438</v>
      </c>
    </row>
    <row r="10" spans="1:5" ht="30" customHeight="1">
      <c r="A10" s="505">
        <v>6</v>
      </c>
      <c r="B10" s="503" t="s">
        <v>12439</v>
      </c>
      <c r="C10" s="503" t="s">
        <v>12440</v>
      </c>
      <c r="D10" s="503"/>
      <c r="E10" s="505" t="s">
        <v>12441</v>
      </c>
    </row>
    <row r="11" spans="1:5" ht="30" customHeight="1">
      <c r="A11" s="505">
        <v>7</v>
      </c>
      <c r="B11" s="503" t="s">
        <v>12442</v>
      </c>
      <c r="C11" s="503" t="s">
        <v>12443</v>
      </c>
      <c r="D11" s="503"/>
      <c r="E11" s="505" t="s">
        <v>12444</v>
      </c>
    </row>
    <row r="12" spans="1:5" ht="30" customHeight="1">
      <c r="A12" s="505">
        <v>8</v>
      </c>
      <c r="B12" s="503" t="s">
        <v>12445</v>
      </c>
      <c r="C12" s="503" t="s">
        <v>12446</v>
      </c>
      <c r="D12" s="503"/>
      <c r="E12" s="505" t="s">
        <v>12447</v>
      </c>
    </row>
    <row r="13" spans="1:5" ht="30" customHeight="1">
      <c r="A13" s="505">
        <v>9</v>
      </c>
      <c r="B13" s="503" t="s">
        <v>12448</v>
      </c>
      <c r="C13" s="585" t="s">
        <v>16467</v>
      </c>
      <c r="D13" s="585" t="s">
        <v>16401</v>
      </c>
      <c r="E13" s="509" t="s">
        <v>12449</v>
      </c>
    </row>
    <row r="14" spans="1:5" ht="30" customHeight="1">
      <c r="A14" s="505">
        <v>10</v>
      </c>
      <c r="B14" s="503" t="s">
        <v>12450</v>
      </c>
      <c r="C14" s="503" t="s">
        <v>12451</v>
      </c>
      <c r="D14" s="503"/>
      <c r="E14" s="505" t="s">
        <v>12452</v>
      </c>
    </row>
    <row r="15" spans="1:5" ht="30" customHeight="1">
      <c r="A15" s="505">
        <v>11</v>
      </c>
      <c r="B15" s="503" t="s">
        <v>12453</v>
      </c>
      <c r="C15" s="503" t="s">
        <v>12454</v>
      </c>
      <c r="D15" s="503"/>
      <c r="E15" s="505" t="s">
        <v>12455</v>
      </c>
    </row>
    <row r="16" spans="1:5" ht="30" customHeight="1">
      <c r="A16" s="505">
        <v>12</v>
      </c>
      <c r="B16" s="503" t="s">
        <v>12456</v>
      </c>
      <c r="C16" s="503" t="s">
        <v>12457</v>
      </c>
      <c r="D16" s="503"/>
      <c r="E16" s="505" t="s">
        <v>12458</v>
      </c>
    </row>
    <row r="17" spans="1:5" ht="30" customHeight="1">
      <c r="A17" s="505">
        <v>13</v>
      </c>
      <c r="B17" s="503" t="s">
        <v>12459</v>
      </c>
      <c r="C17" s="503" t="s">
        <v>9293</v>
      </c>
      <c r="D17" s="503" t="s">
        <v>16402</v>
      </c>
      <c r="E17" s="505" t="s">
        <v>12460</v>
      </c>
    </row>
    <row r="18" spans="1:5" ht="30" customHeight="1">
      <c r="A18" s="505">
        <v>14</v>
      </c>
      <c r="B18" s="503" t="s">
        <v>12461</v>
      </c>
      <c r="C18" s="503" t="s">
        <v>16468</v>
      </c>
      <c r="D18" s="503" t="s">
        <v>16156</v>
      </c>
      <c r="E18" s="505" t="s">
        <v>12462</v>
      </c>
    </row>
    <row r="19" spans="1:5" ht="30" customHeight="1">
      <c r="A19" s="505">
        <v>15</v>
      </c>
      <c r="B19" s="503" t="s">
        <v>12463</v>
      </c>
      <c r="C19" s="503" t="s">
        <v>12464</v>
      </c>
      <c r="D19" s="503"/>
      <c r="E19" s="505" t="s">
        <v>12465</v>
      </c>
    </row>
    <row r="20" spans="1:5" ht="30" customHeight="1">
      <c r="A20" s="505">
        <v>16</v>
      </c>
      <c r="B20" s="503" t="s">
        <v>12466</v>
      </c>
      <c r="C20" s="503" t="s">
        <v>12467</v>
      </c>
      <c r="D20" s="503"/>
      <c r="E20" s="505" t="s">
        <v>12465</v>
      </c>
    </row>
    <row r="21" spans="1:5" ht="30" customHeight="1">
      <c r="A21" s="505">
        <v>17</v>
      </c>
      <c r="B21" s="503" t="s">
        <v>12468</v>
      </c>
      <c r="C21" s="503" t="s">
        <v>12469</v>
      </c>
      <c r="D21" s="503"/>
      <c r="E21" s="505" t="s">
        <v>12470</v>
      </c>
    </row>
    <row r="22" spans="1:5" ht="30" customHeight="1">
      <c r="A22" s="505">
        <v>18</v>
      </c>
      <c r="B22" s="503" t="s">
        <v>12471</v>
      </c>
      <c r="C22" s="503" t="s">
        <v>12472</v>
      </c>
      <c r="D22" s="503"/>
      <c r="E22" s="505" t="s">
        <v>12473</v>
      </c>
    </row>
    <row r="23" spans="1:5" ht="30" customHeight="1">
      <c r="A23" s="505">
        <v>19</v>
      </c>
      <c r="B23" s="503" t="s">
        <v>12474</v>
      </c>
      <c r="C23" s="503" t="s">
        <v>12475</v>
      </c>
      <c r="D23" s="503"/>
      <c r="E23" s="505" t="s">
        <v>12476</v>
      </c>
    </row>
    <row r="24" spans="1:5" ht="30" customHeight="1">
      <c r="A24" s="505">
        <v>20</v>
      </c>
      <c r="B24" s="503" t="s">
        <v>12477</v>
      </c>
      <c r="C24" s="503" t="s">
        <v>12478</v>
      </c>
      <c r="D24" s="503"/>
      <c r="E24" s="505" t="s">
        <v>12476</v>
      </c>
    </row>
    <row r="25" spans="1:5" ht="30" customHeight="1">
      <c r="A25" s="505">
        <v>21</v>
      </c>
      <c r="B25" s="503" t="s">
        <v>12479</v>
      </c>
      <c r="C25" s="503" t="s">
        <v>12480</v>
      </c>
      <c r="D25" s="503"/>
      <c r="E25" s="505" t="s">
        <v>12476</v>
      </c>
    </row>
    <row r="26" spans="1:5" ht="30" customHeight="1">
      <c r="A26" s="505">
        <v>22</v>
      </c>
      <c r="B26" s="503" t="s">
        <v>12481</v>
      </c>
      <c r="C26" s="503" t="s">
        <v>16469</v>
      </c>
      <c r="D26" s="503" t="s">
        <v>16403</v>
      </c>
      <c r="E26" s="505" t="s">
        <v>12482</v>
      </c>
    </row>
    <row r="27" spans="1:5" ht="30" customHeight="1">
      <c r="A27" s="505">
        <v>23</v>
      </c>
      <c r="B27" s="503" t="s">
        <v>12483</v>
      </c>
      <c r="C27" s="503" t="s">
        <v>16470</v>
      </c>
      <c r="D27" s="503" t="s">
        <v>16404</v>
      </c>
      <c r="E27" s="505" t="s">
        <v>12484</v>
      </c>
    </row>
    <row r="28" spans="1:5" ht="30" customHeight="1">
      <c r="A28" s="505">
        <v>24</v>
      </c>
      <c r="B28" s="503" t="s">
        <v>12485</v>
      </c>
      <c r="C28" s="503" t="s">
        <v>16471</v>
      </c>
      <c r="D28" s="503" t="s">
        <v>16405</v>
      </c>
      <c r="E28" s="505" t="s">
        <v>12486</v>
      </c>
    </row>
    <row r="29" spans="1:5" ht="30" customHeight="1">
      <c r="A29" s="505">
        <v>25</v>
      </c>
      <c r="B29" s="503" t="s">
        <v>12487</v>
      </c>
      <c r="C29" s="503" t="s">
        <v>12488</v>
      </c>
      <c r="D29" s="503"/>
      <c r="E29" s="505" t="s">
        <v>12489</v>
      </c>
    </row>
    <row r="30" spans="1:5" ht="30" customHeight="1">
      <c r="A30" s="505">
        <v>26</v>
      </c>
      <c r="B30" s="503" t="s">
        <v>12490</v>
      </c>
      <c r="C30" s="503" t="s">
        <v>12491</v>
      </c>
      <c r="D30" s="503"/>
      <c r="E30" s="505" t="s">
        <v>12470</v>
      </c>
    </row>
    <row r="31" spans="1:5" ht="30" customHeight="1">
      <c r="A31" s="505">
        <v>27</v>
      </c>
      <c r="B31" s="503" t="s">
        <v>12492</v>
      </c>
      <c r="C31" s="503" t="s">
        <v>12493</v>
      </c>
      <c r="D31" s="503"/>
      <c r="E31" s="505" t="s">
        <v>12494</v>
      </c>
    </row>
    <row r="32" spans="1:5" ht="30" customHeight="1">
      <c r="A32" s="505">
        <v>28</v>
      </c>
      <c r="B32" s="503" t="s">
        <v>12495</v>
      </c>
      <c r="C32" s="503" t="s">
        <v>12496</v>
      </c>
      <c r="D32" s="503"/>
      <c r="E32" s="505" t="s">
        <v>12497</v>
      </c>
    </row>
    <row r="33" spans="1:5" ht="30" customHeight="1">
      <c r="A33" s="505">
        <v>29</v>
      </c>
      <c r="B33" s="503" t="s">
        <v>12498</v>
      </c>
      <c r="C33" s="503" t="s">
        <v>12499</v>
      </c>
      <c r="D33" s="503"/>
      <c r="E33" s="505" t="s">
        <v>12500</v>
      </c>
    </row>
    <row r="34" spans="1:5" ht="30" customHeight="1">
      <c r="A34" s="505">
        <v>30</v>
      </c>
      <c r="B34" s="503" t="s">
        <v>12501</v>
      </c>
      <c r="C34" s="503" t="s">
        <v>12502</v>
      </c>
      <c r="D34" s="503"/>
      <c r="E34" s="505" t="s">
        <v>12503</v>
      </c>
    </row>
    <row r="35" spans="1:5" ht="30" customHeight="1">
      <c r="A35" s="505">
        <v>31</v>
      </c>
      <c r="B35" s="503" t="s">
        <v>12504</v>
      </c>
      <c r="C35" s="503" t="s">
        <v>12505</v>
      </c>
      <c r="D35" s="503"/>
      <c r="E35" s="505" t="s">
        <v>12506</v>
      </c>
    </row>
    <row r="36" spans="1:5" ht="30" customHeight="1">
      <c r="A36" s="505">
        <v>32</v>
      </c>
      <c r="B36" s="503" t="s">
        <v>12507</v>
      </c>
      <c r="C36" s="503" t="s">
        <v>12508</v>
      </c>
      <c r="D36" s="503"/>
      <c r="E36" s="505" t="s">
        <v>11933</v>
      </c>
    </row>
    <row r="37" spans="1:5" ht="30" customHeight="1">
      <c r="A37" s="505">
        <v>33</v>
      </c>
      <c r="B37" s="503" t="s">
        <v>12509</v>
      </c>
      <c r="C37" s="503" t="s">
        <v>12510</v>
      </c>
      <c r="D37" s="503"/>
      <c r="E37" s="505" t="s">
        <v>12511</v>
      </c>
    </row>
    <row r="38" spans="1:5" ht="30" customHeight="1">
      <c r="A38" s="505">
        <v>34</v>
      </c>
      <c r="B38" s="503" t="s">
        <v>12512</v>
      </c>
      <c r="C38" s="503" t="s">
        <v>16472</v>
      </c>
      <c r="D38" s="503" t="s">
        <v>16406</v>
      </c>
      <c r="E38" s="505" t="s">
        <v>12513</v>
      </c>
    </row>
    <row r="39" spans="1:5" ht="30" customHeight="1">
      <c r="A39" s="505">
        <v>35</v>
      </c>
      <c r="B39" s="503" t="s">
        <v>12514</v>
      </c>
      <c r="C39" s="503" t="s">
        <v>12515</v>
      </c>
      <c r="D39" s="503"/>
      <c r="E39" s="505" t="s">
        <v>12516</v>
      </c>
    </row>
    <row r="40" spans="1:5" ht="30" customHeight="1">
      <c r="A40" s="505">
        <v>36</v>
      </c>
      <c r="B40" s="503" t="s">
        <v>12517</v>
      </c>
      <c r="C40" s="503" t="s">
        <v>16527</v>
      </c>
      <c r="D40" s="503"/>
      <c r="E40" s="505" t="s">
        <v>12518</v>
      </c>
    </row>
    <row r="41" spans="1:5" ht="30" customHeight="1">
      <c r="A41" s="505">
        <v>37</v>
      </c>
      <c r="B41" s="503" t="s">
        <v>12519</v>
      </c>
      <c r="C41" s="503" t="s">
        <v>12520</v>
      </c>
      <c r="D41" s="503"/>
      <c r="E41" s="505" t="s">
        <v>12521</v>
      </c>
    </row>
    <row r="42" spans="1:5" ht="30" customHeight="1">
      <c r="A42" s="505">
        <v>38</v>
      </c>
      <c r="B42" s="503" t="s">
        <v>12522</v>
      </c>
      <c r="C42" s="503" t="s">
        <v>12523</v>
      </c>
      <c r="D42" s="503"/>
      <c r="E42" s="505" t="s">
        <v>12524</v>
      </c>
    </row>
    <row r="43" spans="1:5" ht="30" customHeight="1">
      <c r="A43" s="505">
        <v>39</v>
      </c>
      <c r="B43" s="503" t="s">
        <v>12525</v>
      </c>
      <c r="C43" s="583" t="s">
        <v>12526</v>
      </c>
      <c r="D43" s="583"/>
      <c r="E43" s="505" t="s">
        <v>12527</v>
      </c>
    </row>
    <row r="44" spans="1:5" ht="30" customHeight="1">
      <c r="A44" s="505">
        <v>40</v>
      </c>
      <c r="B44" s="503" t="s">
        <v>12528</v>
      </c>
      <c r="C44" s="503" t="s">
        <v>4613</v>
      </c>
      <c r="D44" s="503"/>
      <c r="E44" s="505" t="s">
        <v>12529</v>
      </c>
    </row>
    <row r="45" spans="1:5" ht="30" customHeight="1">
      <c r="A45" s="505">
        <v>41</v>
      </c>
      <c r="B45" s="503" t="s">
        <v>12530</v>
      </c>
      <c r="C45" s="503" t="s">
        <v>8193</v>
      </c>
      <c r="D45" s="503"/>
      <c r="E45" s="505" t="s">
        <v>12529</v>
      </c>
    </row>
    <row r="46" spans="1:5" ht="30" customHeight="1">
      <c r="A46" s="505">
        <v>42</v>
      </c>
      <c r="B46" s="503" t="s">
        <v>12531</v>
      </c>
      <c r="C46" s="503" t="s">
        <v>586</v>
      </c>
      <c r="D46" s="503"/>
      <c r="E46" s="505" t="s">
        <v>12529</v>
      </c>
    </row>
    <row r="47" spans="1:5" ht="30" customHeight="1">
      <c r="A47" s="505">
        <v>43</v>
      </c>
      <c r="B47" s="503" t="s">
        <v>12532</v>
      </c>
      <c r="C47" s="503" t="s">
        <v>12533</v>
      </c>
      <c r="D47" s="503"/>
      <c r="E47" s="505" t="s">
        <v>12534</v>
      </c>
    </row>
    <row r="48" spans="1:5" ht="30" customHeight="1">
      <c r="A48" s="505">
        <v>44</v>
      </c>
      <c r="B48" s="503" t="s">
        <v>12535</v>
      </c>
      <c r="C48" s="503" t="s">
        <v>12536</v>
      </c>
      <c r="D48" s="503"/>
      <c r="E48" s="505" t="s">
        <v>12534</v>
      </c>
    </row>
    <row r="49" spans="1:5" ht="30" customHeight="1">
      <c r="A49" s="505">
        <v>45</v>
      </c>
      <c r="B49" s="503" t="s">
        <v>12537</v>
      </c>
      <c r="C49" s="503"/>
      <c r="D49" s="503" t="s">
        <v>16407</v>
      </c>
      <c r="E49" s="505" t="s">
        <v>915</v>
      </c>
    </row>
    <row r="50" spans="1:5" ht="30" customHeight="1">
      <c r="A50" s="505">
        <v>46</v>
      </c>
      <c r="B50" s="503" t="s">
        <v>12538</v>
      </c>
      <c r="C50" s="503" t="s">
        <v>15795</v>
      </c>
      <c r="D50" s="503" t="s">
        <v>16408</v>
      </c>
      <c r="E50" s="505" t="s">
        <v>12539</v>
      </c>
    </row>
    <row r="51" spans="1:5" ht="30" customHeight="1">
      <c r="A51" s="505">
        <v>47</v>
      </c>
      <c r="B51" s="503" t="s">
        <v>12540</v>
      </c>
      <c r="C51" s="503" t="s">
        <v>3993</v>
      </c>
      <c r="D51" s="503"/>
      <c r="E51" s="505" t="s">
        <v>12541</v>
      </c>
    </row>
    <row r="52" spans="1:5" ht="30" customHeight="1">
      <c r="A52" s="505">
        <v>48</v>
      </c>
      <c r="B52" s="503" t="s">
        <v>12542</v>
      </c>
      <c r="C52" s="503" t="s">
        <v>16473</v>
      </c>
      <c r="D52" s="503" t="s">
        <v>16409</v>
      </c>
      <c r="E52" s="505" t="s">
        <v>12543</v>
      </c>
    </row>
    <row r="53" spans="1:5" ht="30" customHeight="1">
      <c r="A53" s="505">
        <v>49</v>
      </c>
      <c r="B53" s="503" t="s">
        <v>12544</v>
      </c>
      <c r="C53" s="503" t="s">
        <v>8406</v>
      </c>
      <c r="D53" s="503"/>
      <c r="E53" s="505" t="s">
        <v>12534</v>
      </c>
    </row>
    <row r="54" spans="1:5" ht="30" customHeight="1">
      <c r="A54" s="505">
        <v>50</v>
      </c>
      <c r="B54" s="503" t="s">
        <v>12545</v>
      </c>
      <c r="C54" s="503" t="s">
        <v>9366</v>
      </c>
      <c r="D54" s="503"/>
      <c r="E54" s="505" t="s">
        <v>12546</v>
      </c>
    </row>
    <row r="55" spans="1:5" ht="30" customHeight="1">
      <c r="A55" s="505">
        <v>51</v>
      </c>
      <c r="B55" s="503" t="s">
        <v>12547</v>
      </c>
      <c r="C55" s="503" t="s">
        <v>9370</v>
      </c>
      <c r="D55" s="503"/>
      <c r="E55" s="505" t="s">
        <v>12548</v>
      </c>
    </row>
    <row r="56" spans="1:5" ht="30" customHeight="1">
      <c r="A56" s="505">
        <v>52</v>
      </c>
      <c r="B56" s="503" t="s">
        <v>12549</v>
      </c>
      <c r="C56" s="503" t="s">
        <v>12550</v>
      </c>
      <c r="D56" s="503"/>
      <c r="E56" s="505" t="s">
        <v>12551</v>
      </c>
    </row>
    <row r="57" spans="1:5" ht="30" customHeight="1">
      <c r="A57" s="505">
        <v>53</v>
      </c>
      <c r="B57" s="503" t="s">
        <v>12552</v>
      </c>
      <c r="C57" s="503" t="s">
        <v>12553</v>
      </c>
      <c r="D57" s="503"/>
      <c r="E57" s="505" t="s">
        <v>12554</v>
      </c>
    </row>
    <row r="58" spans="1:5" ht="30" customHeight="1">
      <c r="A58" s="505">
        <v>54</v>
      </c>
      <c r="B58" s="583" t="s">
        <v>12555</v>
      </c>
      <c r="C58" s="583" t="s">
        <v>16474</v>
      </c>
      <c r="D58" s="583" t="s">
        <v>16410</v>
      </c>
      <c r="E58" s="505" t="s">
        <v>909</v>
      </c>
    </row>
    <row r="59" spans="1:5" ht="30" customHeight="1">
      <c r="A59" s="505">
        <v>55</v>
      </c>
      <c r="B59" s="503" t="s">
        <v>12556</v>
      </c>
      <c r="C59" s="503" t="s">
        <v>12557</v>
      </c>
      <c r="D59" s="503"/>
      <c r="E59" s="505" t="s">
        <v>12558</v>
      </c>
    </row>
    <row r="60" spans="1:5" ht="30" customHeight="1">
      <c r="A60" s="505">
        <v>56</v>
      </c>
      <c r="B60" s="503" t="s">
        <v>12559</v>
      </c>
      <c r="C60" s="503" t="s">
        <v>16475</v>
      </c>
      <c r="D60" s="503" t="s">
        <v>16411</v>
      </c>
      <c r="E60" s="505" t="s">
        <v>12560</v>
      </c>
    </row>
    <row r="61" spans="1:5" ht="30" customHeight="1">
      <c r="A61" s="505">
        <v>57</v>
      </c>
      <c r="B61" s="503" t="s">
        <v>12561</v>
      </c>
      <c r="C61" s="503" t="s">
        <v>12562</v>
      </c>
      <c r="D61" s="503"/>
      <c r="E61" s="505" t="s">
        <v>146</v>
      </c>
    </row>
    <row r="62" spans="1:5" ht="30" customHeight="1">
      <c r="A62" s="505">
        <v>58</v>
      </c>
      <c r="B62" s="503" t="s">
        <v>12563</v>
      </c>
      <c r="C62" s="503" t="s">
        <v>12564</v>
      </c>
      <c r="D62" s="503"/>
      <c r="E62" s="505" t="s">
        <v>12565</v>
      </c>
    </row>
    <row r="63" spans="1:5" ht="30" customHeight="1">
      <c r="A63" s="505">
        <v>59</v>
      </c>
      <c r="B63" s="583" t="s">
        <v>12566</v>
      </c>
      <c r="C63" s="583" t="s">
        <v>12567</v>
      </c>
      <c r="D63" s="583"/>
      <c r="E63" s="505" t="s">
        <v>12568</v>
      </c>
    </row>
    <row r="64" spans="1:5" ht="30" customHeight="1">
      <c r="A64" s="505">
        <v>60</v>
      </c>
      <c r="B64" s="503" t="s">
        <v>12569</v>
      </c>
      <c r="C64" s="503" t="s">
        <v>12570</v>
      </c>
      <c r="D64" s="503"/>
      <c r="E64" s="505" t="s">
        <v>12558</v>
      </c>
    </row>
    <row r="65" spans="1:5" ht="30" customHeight="1">
      <c r="A65" s="505">
        <v>61</v>
      </c>
      <c r="B65" s="503" t="s">
        <v>12571</v>
      </c>
      <c r="C65" s="503" t="s">
        <v>16476</v>
      </c>
      <c r="D65" s="503" t="s">
        <v>16412</v>
      </c>
      <c r="E65" s="505" t="s">
        <v>12572</v>
      </c>
    </row>
    <row r="66" spans="1:5" ht="30" customHeight="1">
      <c r="A66" s="505">
        <v>62</v>
      </c>
      <c r="B66" s="503" t="s">
        <v>12573</v>
      </c>
      <c r="C66" s="503" t="s">
        <v>12574</v>
      </c>
      <c r="D66" s="503"/>
      <c r="E66" s="505" t="s">
        <v>12529</v>
      </c>
    </row>
    <row r="67" spans="1:5" ht="30" customHeight="1">
      <c r="A67" s="505">
        <v>63</v>
      </c>
      <c r="B67" s="503" t="s">
        <v>12575</v>
      </c>
      <c r="C67" s="503" t="s">
        <v>12576</v>
      </c>
      <c r="D67" s="503"/>
      <c r="E67" s="505" t="s">
        <v>12524</v>
      </c>
    </row>
    <row r="68" spans="1:5" ht="30" customHeight="1">
      <c r="A68" s="505">
        <v>64</v>
      </c>
      <c r="B68" s="503" t="s">
        <v>12577</v>
      </c>
      <c r="C68" s="503" t="s">
        <v>12578</v>
      </c>
      <c r="D68" s="503"/>
      <c r="E68" s="505" t="s">
        <v>12579</v>
      </c>
    </row>
    <row r="69" spans="1:5" ht="30" customHeight="1">
      <c r="A69" s="505">
        <v>65</v>
      </c>
      <c r="B69" s="583" t="s">
        <v>12580</v>
      </c>
      <c r="C69" s="503" t="s">
        <v>339</v>
      </c>
      <c r="D69" s="503"/>
      <c r="E69" s="505" t="s">
        <v>12581</v>
      </c>
    </row>
    <row r="70" spans="1:5" ht="30" customHeight="1">
      <c r="A70" s="505">
        <v>66</v>
      </c>
      <c r="B70" s="503" t="s">
        <v>12582</v>
      </c>
      <c r="C70" s="503" t="s">
        <v>16477</v>
      </c>
      <c r="D70" s="503" t="s">
        <v>16413</v>
      </c>
      <c r="E70" s="505" t="s">
        <v>12583</v>
      </c>
    </row>
    <row r="71" spans="1:5" ht="30" customHeight="1">
      <c r="A71" s="505">
        <v>67</v>
      </c>
      <c r="B71" s="503" t="s">
        <v>12584</v>
      </c>
      <c r="C71" s="503" t="s">
        <v>12585</v>
      </c>
      <c r="D71" s="503"/>
      <c r="E71" s="505" t="s">
        <v>12586</v>
      </c>
    </row>
    <row r="72" spans="1:5" ht="30" customHeight="1">
      <c r="A72" s="789" t="s">
        <v>12587</v>
      </c>
      <c r="B72" s="790"/>
      <c r="C72" s="789" t="s">
        <v>12588</v>
      </c>
      <c r="D72" s="791"/>
      <c r="E72" s="790"/>
    </row>
    <row r="73" spans="1:5" ht="30" customHeight="1">
      <c r="A73" s="497" t="s">
        <v>12589</v>
      </c>
      <c r="C73" s="498"/>
      <c r="D73" s="582"/>
      <c r="E73" s="507" t="s">
        <v>12423</v>
      </c>
    </row>
    <row r="74" spans="1:5" ht="30" customHeight="1">
      <c r="A74" s="511" t="s">
        <v>12424</v>
      </c>
      <c r="B74" s="511" t="s">
        <v>4341</v>
      </c>
      <c r="C74" s="512" t="s">
        <v>12425</v>
      </c>
      <c r="D74" s="512" t="s">
        <v>15290</v>
      </c>
      <c r="E74" s="512" t="s">
        <v>12426</v>
      </c>
    </row>
    <row r="75" spans="1:5" ht="30" customHeight="1">
      <c r="A75" s="586">
        <v>1</v>
      </c>
      <c r="B75" s="583" t="s">
        <v>12590</v>
      </c>
      <c r="C75" s="503" t="s">
        <v>12591</v>
      </c>
      <c r="D75" s="503"/>
      <c r="E75" s="505" t="s">
        <v>12592</v>
      </c>
    </row>
    <row r="76" spans="1:5" ht="30" customHeight="1">
      <c r="A76" s="586">
        <v>2</v>
      </c>
      <c r="B76" s="583" t="s">
        <v>12593</v>
      </c>
      <c r="C76" s="583" t="s">
        <v>7435</v>
      </c>
      <c r="D76" s="583"/>
      <c r="E76" s="505" t="s">
        <v>12592</v>
      </c>
    </row>
    <row r="77" spans="1:5" ht="30" customHeight="1">
      <c r="A77" s="586">
        <v>3</v>
      </c>
      <c r="B77" s="503" t="s">
        <v>12594</v>
      </c>
      <c r="C77" s="583" t="s">
        <v>16478</v>
      </c>
      <c r="D77" s="583" t="s">
        <v>16414</v>
      </c>
      <c r="E77" s="505" t="s">
        <v>12581</v>
      </c>
    </row>
    <row r="78" spans="1:5" ht="30" customHeight="1">
      <c r="A78" s="586">
        <v>4</v>
      </c>
      <c r="B78" s="503" t="s">
        <v>12595</v>
      </c>
      <c r="C78" s="503" t="s">
        <v>16479</v>
      </c>
      <c r="D78" s="503" t="s">
        <v>16415</v>
      </c>
      <c r="E78" s="505" t="s">
        <v>12596</v>
      </c>
    </row>
    <row r="79" spans="1:5" ht="30" customHeight="1">
      <c r="A79" s="586">
        <v>5</v>
      </c>
      <c r="B79" s="503" t="s">
        <v>12597</v>
      </c>
      <c r="C79" s="503" t="s">
        <v>12598</v>
      </c>
      <c r="D79" s="503"/>
      <c r="E79" s="505" t="s">
        <v>12599</v>
      </c>
    </row>
    <row r="80" spans="1:5" ht="30" customHeight="1">
      <c r="A80" s="586">
        <v>6</v>
      </c>
      <c r="B80" s="503" t="s">
        <v>12600</v>
      </c>
      <c r="C80" s="503" t="s">
        <v>12601</v>
      </c>
      <c r="D80" s="503"/>
      <c r="E80" s="505" t="s">
        <v>146</v>
      </c>
    </row>
    <row r="81" spans="1:5" ht="30" customHeight="1">
      <c r="A81" s="586">
        <v>7</v>
      </c>
      <c r="B81" s="503" t="s">
        <v>12602</v>
      </c>
      <c r="C81" s="503" t="s">
        <v>16480</v>
      </c>
      <c r="D81" s="503" t="s">
        <v>16416</v>
      </c>
      <c r="E81" s="505" t="s">
        <v>355</v>
      </c>
    </row>
    <row r="82" spans="1:5" ht="30" customHeight="1">
      <c r="A82" s="586">
        <v>8</v>
      </c>
      <c r="B82" s="503" t="s">
        <v>12603</v>
      </c>
      <c r="C82" s="503" t="s">
        <v>348</v>
      </c>
      <c r="D82" s="503"/>
      <c r="E82" s="505" t="s">
        <v>355</v>
      </c>
    </row>
    <row r="83" spans="1:5" ht="30" customHeight="1">
      <c r="A83" s="586">
        <v>9</v>
      </c>
      <c r="B83" s="503" t="s">
        <v>12604</v>
      </c>
      <c r="C83" s="503" t="s">
        <v>12605</v>
      </c>
      <c r="D83" s="503"/>
      <c r="E83" s="505" t="s">
        <v>355</v>
      </c>
    </row>
    <row r="84" spans="1:5" ht="30" customHeight="1">
      <c r="A84" s="586">
        <v>10</v>
      </c>
      <c r="B84" s="503" t="s">
        <v>12606</v>
      </c>
      <c r="C84" s="503" t="s">
        <v>12607</v>
      </c>
      <c r="D84" s="503"/>
      <c r="E84" s="505" t="s">
        <v>355</v>
      </c>
    </row>
    <row r="85" spans="1:5" ht="30" customHeight="1">
      <c r="A85" s="586">
        <v>11</v>
      </c>
      <c r="B85" s="503" t="s">
        <v>12608</v>
      </c>
      <c r="C85" s="503" t="s">
        <v>1297</v>
      </c>
      <c r="D85" s="503"/>
      <c r="E85" s="505" t="s">
        <v>12529</v>
      </c>
    </row>
    <row r="86" spans="1:5" ht="30" customHeight="1">
      <c r="A86" s="586">
        <v>12</v>
      </c>
      <c r="B86" s="583" t="s">
        <v>12609</v>
      </c>
      <c r="C86" s="587" t="s">
        <v>12610</v>
      </c>
      <c r="D86" s="587"/>
      <c r="E86" s="505" t="s">
        <v>12611</v>
      </c>
    </row>
    <row r="87" spans="1:5" ht="30" customHeight="1">
      <c r="A87" s="586">
        <v>13</v>
      </c>
      <c r="B87" s="503" t="s">
        <v>12612</v>
      </c>
      <c r="C87" s="587" t="s">
        <v>16481</v>
      </c>
      <c r="D87" s="587" t="s">
        <v>16417</v>
      </c>
      <c r="E87" s="505" t="s">
        <v>12613</v>
      </c>
    </row>
    <row r="88" spans="1:5" ht="30" customHeight="1">
      <c r="A88" s="586">
        <v>14</v>
      </c>
      <c r="B88" s="503" t="s">
        <v>12614</v>
      </c>
      <c r="C88" s="587" t="s">
        <v>16482</v>
      </c>
      <c r="D88" s="587" t="s">
        <v>16418</v>
      </c>
      <c r="E88" s="505" t="s">
        <v>12613</v>
      </c>
    </row>
    <row r="89" spans="1:5" ht="30" customHeight="1">
      <c r="A89" s="586">
        <v>15</v>
      </c>
      <c r="B89" s="583" t="s">
        <v>12615</v>
      </c>
      <c r="C89" s="583" t="s">
        <v>12616</v>
      </c>
      <c r="D89" s="583"/>
      <c r="E89" s="505" t="s">
        <v>12617</v>
      </c>
    </row>
    <row r="90" spans="1:5" ht="30" customHeight="1">
      <c r="A90" s="586">
        <v>16</v>
      </c>
      <c r="B90" s="583" t="s">
        <v>12618</v>
      </c>
      <c r="C90" s="587" t="s">
        <v>12619</v>
      </c>
      <c r="D90" s="587"/>
      <c r="E90" s="505" t="s">
        <v>12617</v>
      </c>
    </row>
    <row r="91" spans="1:5" ht="30" customHeight="1">
      <c r="A91" s="586">
        <v>17</v>
      </c>
      <c r="B91" s="583" t="s">
        <v>12620</v>
      </c>
      <c r="C91" s="583" t="s">
        <v>9431</v>
      </c>
      <c r="D91" s="583"/>
      <c r="E91" s="505" t="s">
        <v>12621</v>
      </c>
    </row>
    <row r="92" spans="1:5" ht="30" customHeight="1">
      <c r="A92" s="586">
        <v>18</v>
      </c>
      <c r="B92" s="503" t="s">
        <v>12622</v>
      </c>
      <c r="C92" s="503" t="s">
        <v>15835</v>
      </c>
      <c r="D92" s="503" t="s">
        <v>16419</v>
      </c>
      <c r="E92" s="505" t="s">
        <v>12623</v>
      </c>
    </row>
    <row r="93" spans="1:5" ht="30" customHeight="1">
      <c r="A93" s="586">
        <v>19</v>
      </c>
      <c r="B93" s="503" t="s">
        <v>12624</v>
      </c>
      <c r="C93" s="587" t="s">
        <v>12625</v>
      </c>
      <c r="D93" s="587"/>
      <c r="E93" s="505" t="s">
        <v>12534</v>
      </c>
    </row>
    <row r="94" spans="1:5" ht="30" customHeight="1">
      <c r="A94" s="586">
        <v>20</v>
      </c>
      <c r="B94" s="503" t="s">
        <v>12626</v>
      </c>
      <c r="C94" s="503" t="s">
        <v>12627</v>
      </c>
      <c r="D94" s="503"/>
      <c r="E94" s="505" t="s">
        <v>12628</v>
      </c>
    </row>
    <row r="95" spans="1:5" ht="30" customHeight="1">
      <c r="A95" s="586">
        <v>21</v>
      </c>
      <c r="B95" s="583" t="s">
        <v>12629</v>
      </c>
      <c r="C95" s="587" t="s">
        <v>12630</v>
      </c>
      <c r="D95" s="587"/>
      <c r="E95" s="505" t="s">
        <v>12631</v>
      </c>
    </row>
    <row r="96" spans="1:5" ht="30" customHeight="1">
      <c r="A96" s="586">
        <v>22</v>
      </c>
      <c r="B96" s="583" t="s">
        <v>12632</v>
      </c>
      <c r="C96" s="587" t="s">
        <v>12633</v>
      </c>
      <c r="D96" s="587"/>
      <c r="E96" s="505" t="s">
        <v>12634</v>
      </c>
    </row>
    <row r="97" spans="1:5" ht="30" customHeight="1">
      <c r="A97" s="586">
        <v>23</v>
      </c>
      <c r="B97" s="503" t="s">
        <v>12635</v>
      </c>
      <c r="C97" s="583" t="s">
        <v>10192</v>
      </c>
      <c r="D97" s="583"/>
      <c r="E97" s="505" t="s">
        <v>12592</v>
      </c>
    </row>
    <row r="98" spans="1:5" ht="30" customHeight="1">
      <c r="A98" s="586">
        <v>24</v>
      </c>
      <c r="B98" s="503" t="s">
        <v>12636</v>
      </c>
      <c r="C98" s="587" t="s">
        <v>12637</v>
      </c>
      <c r="D98" s="587"/>
      <c r="E98" s="505" t="s">
        <v>12638</v>
      </c>
    </row>
    <row r="99" spans="1:5" ht="30" customHeight="1">
      <c r="A99" s="586">
        <v>25</v>
      </c>
      <c r="B99" s="503" t="s">
        <v>12639</v>
      </c>
      <c r="C99" s="503" t="s">
        <v>12640</v>
      </c>
      <c r="D99" s="503"/>
      <c r="E99" s="505" t="s">
        <v>12527</v>
      </c>
    </row>
    <row r="100" spans="1:5" ht="30" customHeight="1">
      <c r="A100" s="586">
        <v>26</v>
      </c>
      <c r="B100" s="503" t="s">
        <v>12641</v>
      </c>
      <c r="C100" s="587" t="s">
        <v>12642</v>
      </c>
      <c r="D100" s="587"/>
      <c r="E100" s="505" t="s">
        <v>12643</v>
      </c>
    </row>
    <row r="101" spans="1:5" ht="30" customHeight="1">
      <c r="A101" s="586">
        <v>27</v>
      </c>
      <c r="B101" s="503" t="s">
        <v>12644</v>
      </c>
      <c r="C101" s="587" t="s">
        <v>16483</v>
      </c>
      <c r="D101" s="587" t="s">
        <v>16420</v>
      </c>
      <c r="E101" s="505" t="s">
        <v>12645</v>
      </c>
    </row>
    <row r="102" spans="1:5" ht="30" customHeight="1">
      <c r="A102" s="586">
        <v>28</v>
      </c>
      <c r="B102" s="503" t="s">
        <v>12646</v>
      </c>
      <c r="C102" s="503" t="s">
        <v>12647</v>
      </c>
      <c r="D102" s="503"/>
      <c r="E102" s="505" t="s">
        <v>12648</v>
      </c>
    </row>
    <row r="103" spans="1:5" ht="30" customHeight="1">
      <c r="A103" s="586">
        <v>29</v>
      </c>
      <c r="B103" s="503" t="s">
        <v>12649</v>
      </c>
      <c r="C103" s="587" t="s">
        <v>12650</v>
      </c>
      <c r="D103" s="587"/>
      <c r="E103" s="505" t="s">
        <v>12651</v>
      </c>
    </row>
    <row r="104" spans="1:5" ht="30" customHeight="1">
      <c r="A104" s="586">
        <v>30</v>
      </c>
      <c r="B104" s="503" t="s">
        <v>12652</v>
      </c>
      <c r="C104" s="503" t="s">
        <v>12653</v>
      </c>
      <c r="D104" s="503"/>
      <c r="E104" s="505" t="s">
        <v>12654</v>
      </c>
    </row>
    <row r="105" spans="1:5" ht="30" customHeight="1">
      <c r="A105" s="586">
        <v>31</v>
      </c>
      <c r="B105" s="503" t="s">
        <v>12655</v>
      </c>
      <c r="C105" s="587" t="s">
        <v>12656</v>
      </c>
      <c r="D105" s="587"/>
      <c r="E105" s="505" t="s">
        <v>355</v>
      </c>
    </row>
    <row r="106" spans="1:5" ht="30" customHeight="1">
      <c r="A106" s="586">
        <v>32</v>
      </c>
      <c r="B106" s="503" t="s">
        <v>12657</v>
      </c>
      <c r="C106" s="503" t="s">
        <v>12658</v>
      </c>
      <c r="D106" s="503"/>
      <c r="E106" s="505" t="s">
        <v>12659</v>
      </c>
    </row>
    <row r="107" spans="1:5" ht="30" customHeight="1">
      <c r="A107" s="586">
        <v>33</v>
      </c>
      <c r="B107" s="503" t="s">
        <v>12660</v>
      </c>
      <c r="C107" s="503" t="s">
        <v>12661</v>
      </c>
      <c r="D107" s="503"/>
      <c r="E107" s="505" t="s">
        <v>12659</v>
      </c>
    </row>
    <row r="108" spans="1:5" ht="30" customHeight="1">
      <c r="A108" s="586">
        <v>34</v>
      </c>
      <c r="B108" s="503" t="s">
        <v>12662</v>
      </c>
      <c r="C108" s="503" t="s">
        <v>12663</v>
      </c>
      <c r="D108" s="503"/>
      <c r="E108" s="505" t="s">
        <v>12664</v>
      </c>
    </row>
    <row r="109" spans="1:5" ht="30" customHeight="1">
      <c r="A109" s="586">
        <v>35</v>
      </c>
      <c r="B109" s="583" t="s">
        <v>12665</v>
      </c>
      <c r="C109" s="583" t="s">
        <v>12666</v>
      </c>
      <c r="D109" s="583"/>
      <c r="E109" s="505" t="s">
        <v>12667</v>
      </c>
    </row>
    <row r="110" spans="1:5" ht="30" customHeight="1">
      <c r="A110" s="586">
        <v>36</v>
      </c>
      <c r="B110" s="583" t="s">
        <v>12668</v>
      </c>
      <c r="C110" s="503" t="s">
        <v>12669</v>
      </c>
      <c r="D110" s="503"/>
      <c r="E110" s="505" t="s">
        <v>12670</v>
      </c>
    </row>
    <row r="111" spans="1:5" ht="30" customHeight="1">
      <c r="A111" s="586">
        <v>37</v>
      </c>
      <c r="B111" s="503" t="s">
        <v>12671</v>
      </c>
      <c r="C111" s="583" t="s">
        <v>12672</v>
      </c>
      <c r="D111" s="583"/>
      <c r="E111" s="505" t="s">
        <v>12670</v>
      </c>
    </row>
    <row r="112" spans="1:5" ht="30" customHeight="1">
      <c r="A112" s="586">
        <v>38</v>
      </c>
      <c r="B112" s="503" t="s">
        <v>12673</v>
      </c>
      <c r="C112" s="503" t="s">
        <v>12674</v>
      </c>
      <c r="D112" s="503"/>
      <c r="E112" s="505" t="s">
        <v>12675</v>
      </c>
    </row>
    <row r="113" spans="1:5" ht="30" customHeight="1">
      <c r="A113" s="586">
        <v>39</v>
      </c>
      <c r="B113" s="503" t="s">
        <v>12676</v>
      </c>
      <c r="C113" s="503" t="s">
        <v>12677</v>
      </c>
      <c r="D113" s="503"/>
      <c r="E113" s="505" t="s">
        <v>12678</v>
      </c>
    </row>
    <row r="114" spans="1:5" ht="30" customHeight="1">
      <c r="A114" s="586">
        <v>40</v>
      </c>
      <c r="B114" s="503" t="s">
        <v>12679</v>
      </c>
      <c r="C114" s="503" t="s">
        <v>12680</v>
      </c>
      <c r="D114" s="503"/>
      <c r="E114" s="505" t="s">
        <v>12681</v>
      </c>
    </row>
    <row r="115" spans="1:5" ht="30" customHeight="1">
      <c r="A115" s="586">
        <v>41</v>
      </c>
      <c r="B115" s="503" t="s">
        <v>12682</v>
      </c>
      <c r="C115" s="503" t="s">
        <v>16484</v>
      </c>
      <c r="D115" s="503" t="s">
        <v>16421</v>
      </c>
      <c r="E115" s="505" t="s">
        <v>12683</v>
      </c>
    </row>
    <row r="116" spans="1:5" ht="30" customHeight="1">
      <c r="A116" s="586">
        <v>42</v>
      </c>
      <c r="B116" s="503" t="s">
        <v>12684</v>
      </c>
      <c r="C116" s="503" t="s">
        <v>12685</v>
      </c>
      <c r="D116" s="503"/>
      <c r="E116" s="505" t="s">
        <v>12683</v>
      </c>
    </row>
    <row r="117" spans="1:5" ht="30" customHeight="1">
      <c r="A117" s="586">
        <v>43</v>
      </c>
      <c r="B117" s="503" t="s">
        <v>12686</v>
      </c>
      <c r="C117" s="503" t="s">
        <v>12687</v>
      </c>
      <c r="D117" s="503"/>
      <c r="E117" s="505" t="s">
        <v>12688</v>
      </c>
    </row>
    <row r="118" spans="1:5" ht="30" customHeight="1">
      <c r="A118" s="586">
        <v>44</v>
      </c>
      <c r="B118" s="503" t="s">
        <v>12689</v>
      </c>
      <c r="C118" s="587" t="s">
        <v>16485</v>
      </c>
      <c r="D118" s="587" t="s">
        <v>16422</v>
      </c>
      <c r="E118" s="505" t="s">
        <v>12690</v>
      </c>
    </row>
    <row r="119" spans="1:5" ht="30" customHeight="1">
      <c r="A119" s="586">
        <v>45</v>
      </c>
      <c r="B119" s="503" t="s">
        <v>12691</v>
      </c>
      <c r="C119" s="503" t="s">
        <v>10397</v>
      </c>
      <c r="D119" s="503"/>
      <c r="E119" s="505" t="s">
        <v>12692</v>
      </c>
    </row>
    <row r="120" spans="1:5" ht="30" customHeight="1">
      <c r="A120" s="586">
        <v>46</v>
      </c>
      <c r="B120" s="503" t="s">
        <v>12693</v>
      </c>
      <c r="C120" s="503" t="s">
        <v>12694</v>
      </c>
      <c r="D120" s="503"/>
      <c r="E120" s="505" t="s">
        <v>12695</v>
      </c>
    </row>
    <row r="121" spans="1:5" ht="30" customHeight="1">
      <c r="A121" s="586">
        <v>47</v>
      </c>
      <c r="B121" s="503" t="s">
        <v>12696</v>
      </c>
      <c r="C121" s="503" t="s">
        <v>12697</v>
      </c>
      <c r="D121" s="503"/>
      <c r="E121" s="505" t="s">
        <v>12698</v>
      </c>
    </row>
    <row r="122" spans="1:5" ht="30" customHeight="1">
      <c r="A122" s="586">
        <v>48</v>
      </c>
      <c r="B122" s="583" t="s">
        <v>12699</v>
      </c>
      <c r="C122" s="587" t="s">
        <v>12700</v>
      </c>
      <c r="D122" s="587"/>
      <c r="E122" s="505" t="s">
        <v>12701</v>
      </c>
    </row>
    <row r="123" spans="1:5" ht="50.1" customHeight="1">
      <c r="A123" s="586">
        <v>49</v>
      </c>
      <c r="B123" s="588" t="s">
        <v>12702</v>
      </c>
      <c r="C123" s="587" t="s">
        <v>12703</v>
      </c>
      <c r="D123" s="587"/>
      <c r="E123" s="505" t="s">
        <v>12704</v>
      </c>
    </row>
    <row r="124" spans="1:5" ht="30" customHeight="1">
      <c r="A124" s="586">
        <v>50</v>
      </c>
      <c r="B124" s="583" t="s">
        <v>12705</v>
      </c>
      <c r="C124" s="587" t="s">
        <v>10765</v>
      </c>
      <c r="D124" s="587" t="s">
        <v>16423</v>
      </c>
      <c r="E124" s="505" t="s">
        <v>12706</v>
      </c>
    </row>
    <row r="125" spans="1:5" ht="30" customHeight="1">
      <c r="A125" s="586">
        <v>51</v>
      </c>
      <c r="B125" s="503" t="s">
        <v>12707</v>
      </c>
      <c r="C125" s="587" t="s">
        <v>12708</v>
      </c>
      <c r="D125" s="587"/>
      <c r="E125" s="505" t="s">
        <v>12667</v>
      </c>
    </row>
    <row r="126" spans="1:5" ht="30" customHeight="1">
      <c r="A126" s="586">
        <v>52</v>
      </c>
      <c r="B126" s="503" t="s">
        <v>12709</v>
      </c>
      <c r="C126" s="587" t="s">
        <v>12710</v>
      </c>
      <c r="D126" s="587"/>
      <c r="E126" s="505" t="s">
        <v>12711</v>
      </c>
    </row>
    <row r="127" spans="1:5" ht="30" customHeight="1">
      <c r="A127" s="586">
        <v>53</v>
      </c>
      <c r="B127" s="503" t="s">
        <v>12712</v>
      </c>
      <c r="C127" s="587" t="s">
        <v>12713</v>
      </c>
      <c r="D127" s="587"/>
      <c r="E127" s="505" t="s">
        <v>12714</v>
      </c>
    </row>
    <row r="128" spans="1:5" ht="30" customHeight="1">
      <c r="A128" s="586">
        <v>54</v>
      </c>
      <c r="B128" s="503" t="s">
        <v>12715</v>
      </c>
      <c r="C128" s="503" t="s">
        <v>3792</v>
      </c>
      <c r="D128" s="503"/>
      <c r="E128" s="505" t="s">
        <v>12716</v>
      </c>
    </row>
    <row r="129" spans="1:5" ht="30" customHeight="1">
      <c r="A129" s="586">
        <v>55</v>
      </c>
      <c r="B129" s="503" t="s">
        <v>12717</v>
      </c>
      <c r="C129" s="587" t="s">
        <v>12718</v>
      </c>
      <c r="D129" s="587"/>
      <c r="E129" s="505" t="s">
        <v>12719</v>
      </c>
    </row>
    <row r="130" spans="1:5" ht="30" customHeight="1">
      <c r="A130" s="586">
        <v>56</v>
      </c>
      <c r="B130" s="503" t="s">
        <v>12720</v>
      </c>
      <c r="C130" s="503" t="s">
        <v>16486</v>
      </c>
      <c r="D130" s="503" t="s">
        <v>16424</v>
      </c>
      <c r="E130" s="505" t="s">
        <v>12721</v>
      </c>
    </row>
    <row r="131" spans="1:5" ht="30" customHeight="1">
      <c r="A131" s="586">
        <v>57</v>
      </c>
      <c r="B131" s="583" t="s">
        <v>12722</v>
      </c>
      <c r="C131" s="587" t="s">
        <v>16487</v>
      </c>
      <c r="D131" s="587" t="s">
        <v>16425</v>
      </c>
      <c r="E131" s="505" t="s">
        <v>12723</v>
      </c>
    </row>
    <row r="132" spans="1:5" ht="30" customHeight="1">
      <c r="A132" s="586">
        <v>58</v>
      </c>
      <c r="B132" s="503" t="s">
        <v>12724</v>
      </c>
      <c r="C132" s="587" t="s">
        <v>12725</v>
      </c>
      <c r="D132" s="587"/>
      <c r="E132" s="505" t="s">
        <v>12726</v>
      </c>
    </row>
    <row r="133" spans="1:5" ht="30" customHeight="1">
      <c r="A133" s="586">
        <v>59</v>
      </c>
      <c r="B133" s="583" t="s">
        <v>12727</v>
      </c>
      <c r="C133" s="503" t="s">
        <v>12187</v>
      </c>
      <c r="D133" s="503"/>
      <c r="E133" s="505" t="s">
        <v>12728</v>
      </c>
    </row>
    <row r="134" spans="1:5" ht="30" customHeight="1">
      <c r="A134" s="586">
        <v>60</v>
      </c>
      <c r="B134" s="583" t="s">
        <v>12729</v>
      </c>
      <c r="C134" s="587" t="s">
        <v>16488</v>
      </c>
      <c r="D134" s="587" t="s">
        <v>16426</v>
      </c>
      <c r="E134" s="505" t="s">
        <v>12730</v>
      </c>
    </row>
    <row r="135" spans="1:5" ht="30" customHeight="1">
      <c r="A135" s="586">
        <v>61</v>
      </c>
      <c r="B135" s="503" t="s">
        <v>12731</v>
      </c>
      <c r="C135" s="587" t="s">
        <v>16489</v>
      </c>
      <c r="D135" s="587" t="s">
        <v>16427</v>
      </c>
      <c r="E135" s="505" t="s">
        <v>12732</v>
      </c>
    </row>
    <row r="136" spans="1:5" ht="30" customHeight="1">
      <c r="A136" s="586">
        <v>62</v>
      </c>
      <c r="B136" s="503" t="s">
        <v>12733</v>
      </c>
      <c r="C136" s="503" t="s">
        <v>12734</v>
      </c>
      <c r="D136" s="503"/>
      <c r="E136" s="505" t="s">
        <v>12735</v>
      </c>
    </row>
    <row r="137" spans="1:5" ht="30" customHeight="1">
      <c r="A137" s="586">
        <v>63</v>
      </c>
      <c r="B137" s="503" t="s">
        <v>12736</v>
      </c>
      <c r="C137" s="503" t="s">
        <v>16490</v>
      </c>
      <c r="D137" s="503" t="s">
        <v>16428</v>
      </c>
      <c r="E137" s="505" t="s">
        <v>12737</v>
      </c>
    </row>
    <row r="138" spans="1:5" ht="30" customHeight="1">
      <c r="A138" s="586">
        <v>64</v>
      </c>
      <c r="B138" s="503" t="s">
        <v>12738</v>
      </c>
      <c r="C138" s="503" t="s">
        <v>16365</v>
      </c>
      <c r="D138" s="503" t="s">
        <v>16429</v>
      </c>
      <c r="E138" s="505" t="s">
        <v>12739</v>
      </c>
    </row>
    <row r="139" spans="1:5" ht="30" customHeight="1">
      <c r="A139" s="586">
        <v>65</v>
      </c>
      <c r="B139" s="503" t="s">
        <v>12740</v>
      </c>
      <c r="C139" s="503" t="s">
        <v>16365</v>
      </c>
      <c r="D139" s="503" t="s">
        <v>16430</v>
      </c>
      <c r="E139" s="505" t="s">
        <v>12739</v>
      </c>
    </row>
    <row r="140" spans="1:5" ht="30" customHeight="1">
      <c r="A140" s="586">
        <v>66</v>
      </c>
      <c r="B140" s="503" t="s">
        <v>12741</v>
      </c>
      <c r="C140" s="503" t="s">
        <v>16491</v>
      </c>
      <c r="D140" s="503" t="s">
        <v>16431</v>
      </c>
      <c r="E140" s="505" t="s">
        <v>12742</v>
      </c>
    </row>
    <row r="141" spans="1:5" ht="30" customHeight="1">
      <c r="A141" s="586">
        <v>67</v>
      </c>
      <c r="B141" s="503" t="s">
        <v>12743</v>
      </c>
      <c r="C141" s="503" t="s">
        <v>16492</v>
      </c>
      <c r="D141" s="503" t="s">
        <v>16432</v>
      </c>
      <c r="E141" s="505" t="s">
        <v>12742</v>
      </c>
    </row>
    <row r="142" spans="1:5" ht="30" customHeight="1">
      <c r="A142" s="586">
        <v>68</v>
      </c>
      <c r="B142" s="503" t="s">
        <v>12744</v>
      </c>
      <c r="C142" s="503" t="s">
        <v>12745</v>
      </c>
      <c r="D142" s="503"/>
      <c r="E142" s="505" t="s">
        <v>12746</v>
      </c>
    </row>
    <row r="143" spans="1:5" ht="30" customHeight="1">
      <c r="A143" s="586">
        <v>69</v>
      </c>
      <c r="B143" s="503" t="s">
        <v>12747</v>
      </c>
      <c r="C143" s="503" t="s">
        <v>16493</v>
      </c>
      <c r="D143" s="503" t="s">
        <v>16433</v>
      </c>
      <c r="E143" s="505" t="s">
        <v>12748</v>
      </c>
    </row>
    <row r="144" spans="1:5" ht="30" customHeight="1">
      <c r="A144" s="586">
        <v>70</v>
      </c>
      <c r="B144" s="503" t="s">
        <v>12749</v>
      </c>
      <c r="C144" s="503" t="s">
        <v>16494</v>
      </c>
      <c r="D144" s="503" t="s">
        <v>16434</v>
      </c>
      <c r="E144" s="505" t="s">
        <v>12750</v>
      </c>
    </row>
    <row r="145" spans="1:5" ht="30" customHeight="1">
      <c r="A145" s="586">
        <v>71</v>
      </c>
      <c r="B145" s="583" t="s">
        <v>12751</v>
      </c>
      <c r="C145" s="583" t="s">
        <v>16526</v>
      </c>
      <c r="D145" s="583"/>
      <c r="E145" s="505" t="s">
        <v>7527</v>
      </c>
    </row>
    <row r="146" spans="1:5" ht="30" customHeight="1">
      <c r="A146" s="586">
        <v>72</v>
      </c>
      <c r="B146" s="583" t="s">
        <v>12752</v>
      </c>
      <c r="C146" s="583" t="s">
        <v>9604</v>
      </c>
      <c r="D146" s="583"/>
      <c r="E146" s="505" t="s">
        <v>7527</v>
      </c>
    </row>
    <row r="147" spans="1:5" ht="30" customHeight="1">
      <c r="A147" s="586">
        <v>73</v>
      </c>
      <c r="B147" s="583" t="s">
        <v>12753</v>
      </c>
      <c r="C147" s="587" t="s">
        <v>16495</v>
      </c>
      <c r="D147" s="587" t="s">
        <v>16435</v>
      </c>
      <c r="E147" s="505" t="s">
        <v>7527</v>
      </c>
    </row>
    <row r="148" spans="1:5" ht="30" customHeight="1">
      <c r="A148" s="586">
        <v>74</v>
      </c>
      <c r="B148" s="503" t="s">
        <v>12754</v>
      </c>
      <c r="C148" s="583" t="s">
        <v>12755</v>
      </c>
      <c r="D148" s="583"/>
      <c r="E148" s="505" t="s">
        <v>12756</v>
      </c>
    </row>
    <row r="149" spans="1:5" ht="30" customHeight="1">
      <c r="A149" s="586">
        <v>75</v>
      </c>
      <c r="B149" s="583" t="s">
        <v>12757</v>
      </c>
      <c r="C149" s="503" t="s">
        <v>12758</v>
      </c>
      <c r="D149" s="503"/>
      <c r="E149" s="505" t="s">
        <v>12759</v>
      </c>
    </row>
    <row r="150" spans="1:5" ht="30" customHeight="1">
      <c r="A150" s="586">
        <v>76</v>
      </c>
      <c r="B150" s="583" t="s">
        <v>12760</v>
      </c>
      <c r="C150" s="583" t="s">
        <v>12761</v>
      </c>
      <c r="D150" s="583"/>
      <c r="E150" s="505" t="s">
        <v>12762</v>
      </c>
    </row>
    <row r="151" spans="1:5" ht="30" customHeight="1">
      <c r="A151" s="586">
        <v>77</v>
      </c>
      <c r="B151" s="503" t="s">
        <v>12763</v>
      </c>
      <c r="C151" s="503" t="s">
        <v>12764</v>
      </c>
      <c r="D151" s="503"/>
      <c r="E151" s="505" t="s">
        <v>12765</v>
      </c>
    </row>
    <row r="152" spans="1:5" ht="30" customHeight="1">
      <c r="A152" s="586">
        <v>78</v>
      </c>
      <c r="B152" s="583" t="s">
        <v>12766</v>
      </c>
      <c r="C152" s="587" t="s">
        <v>16496</v>
      </c>
      <c r="D152" s="587" t="s">
        <v>16436</v>
      </c>
      <c r="E152" s="505" t="s">
        <v>12767</v>
      </c>
    </row>
    <row r="153" spans="1:5" ht="30" customHeight="1">
      <c r="A153" s="586">
        <v>79</v>
      </c>
      <c r="B153" s="503" t="s">
        <v>12768</v>
      </c>
      <c r="C153" s="503" t="s">
        <v>12769</v>
      </c>
      <c r="D153" s="503"/>
      <c r="E153" s="505" t="s">
        <v>12770</v>
      </c>
    </row>
    <row r="154" spans="1:5" ht="30" customHeight="1">
      <c r="A154" s="586">
        <v>80</v>
      </c>
      <c r="B154" s="503" t="s">
        <v>12771</v>
      </c>
      <c r="C154" s="503" t="s">
        <v>6028</v>
      </c>
      <c r="D154" s="503"/>
      <c r="E154" s="505" t="s">
        <v>12772</v>
      </c>
    </row>
    <row r="155" spans="1:5" ht="30" customHeight="1">
      <c r="A155" s="586">
        <v>81</v>
      </c>
      <c r="B155" s="503" t="s">
        <v>12773</v>
      </c>
      <c r="C155" s="587" t="s">
        <v>16497</v>
      </c>
      <c r="D155" s="587" t="s">
        <v>16437</v>
      </c>
      <c r="E155" s="505" t="s">
        <v>12774</v>
      </c>
    </row>
    <row r="156" spans="1:5" ht="30" customHeight="1">
      <c r="A156" s="586">
        <v>82</v>
      </c>
      <c r="B156" s="503" t="s">
        <v>12775</v>
      </c>
      <c r="C156" s="503" t="s">
        <v>12776</v>
      </c>
      <c r="D156" s="503"/>
      <c r="E156" s="505" t="s">
        <v>12774</v>
      </c>
    </row>
    <row r="157" spans="1:5" ht="30" customHeight="1">
      <c r="A157" s="586">
        <v>83</v>
      </c>
      <c r="B157" s="503" t="s">
        <v>12777</v>
      </c>
      <c r="C157" s="503" t="s">
        <v>12778</v>
      </c>
      <c r="D157" s="503"/>
      <c r="E157" s="505" t="s">
        <v>12748</v>
      </c>
    </row>
    <row r="158" spans="1:5" ht="30" customHeight="1">
      <c r="A158" s="586">
        <v>84</v>
      </c>
      <c r="B158" s="503" t="s">
        <v>12779</v>
      </c>
      <c r="C158" s="587" t="s">
        <v>12780</v>
      </c>
      <c r="D158" s="587"/>
      <c r="E158" s="505" t="s">
        <v>12781</v>
      </c>
    </row>
    <row r="159" spans="1:5" ht="30" customHeight="1">
      <c r="A159" s="586">
        <v>85</v>
      </c>
      <c r="B159" s="503" t="s">
        <v>12782</v>
      </c>
      <c r="C159" s="503" t="s">
        <v>12783</v>
      </c>
      <c r="D159" s="503"/>
      <c r="E159" s="505" t="s">
        <v>12784</v>
      </c>
    </row>
    <row r="160" spans="1:5" ht="30" customHeight="1">
      <c r="A160" s="586">
        <v>86</v>
      </c>
      <c r="B160" s="503" t="s">
        <v>12785</v>
      </c>
      <c r="C160" s="503" t="s">
        <v>12786</v>
      </c>
      <c r="D160" s="503"/>
      <c r="E160" s="505" t="s">
        <v>12787</v>
      </c>
    </row>
    <row r="161" spans="1:5" ht="30" customHeight="1">
      <c r="A161" s="586">
        <v>87</v>
      </c>
      <c r="B161" s="503" t="s">
        <v>12788</v>
      </c>
      <c r="C161" s="587" t="s">
        <v>16498</v>
      </c>
      <c r="D161" s="587" t="s">
        <v>16438</v>
      </c>
      <c r="E161" s="505" t="s">
        <v>12789</v>
      </c>
    </row>
    <row r="162" spans="1:5" ht="30" customHeight="1">
      <c r="A162" s="586">
        <v>88</v>
      </c>
      <c r="B162" s="583" t="s">
        <v>12790</v>
      </c>
      <c r="C162" s="587" t="s">
        <v>12791</v>
      </c>
      <c r="D162" s="587"/>
      <c r="E162" s="505" t="s">
        <v>12792</v>
      </c>
    </row>
    <row r="163" spans="1:5" ht="30" customHeight="1">
      <c r="A163" s="586">
        <v>89</v>
      </c>
      <c r="B163" s="503" t="s">
        <v>12793</v>
      </c>
      <c r="C163" s="587" t="s">
        <v>12794</v>
      </c>
      <c r="D163" s="587"/>
      <c r="E163" s="505" t="s">
        <v>12795</v>
      </c>
    </row>
    <row r="164" spans="1:5" ht="69.95" customHeight="1">
      <c r="A164" s="586">
        <v>90</v>
      </c>
      <c r="B164" s="503" t="s">
        <v>12796</v>
      </c>
      <c r="C164" s="587" t="s">
        <v>12797</v>
      </c>
      <c r="D164" s="587"/>
      <c r="E164" s="505" t="s">
        <v>12798</v>
      </c>
    </row>
    <row r="165" spans="1:5" ht="30" customHeight="1">
      <c r="A165" s="586">
        <v>91</v>
      </c>
      <c r="B165" s="503" t="s">
        <v>12799</v>
      </c>
      <c r="C165" s="503" t="s">
        <v>1090</v>
      </c>
      <c r="D165" s="503"/>
      <c r="E165" s="505" t="s">
        <v>12800</v>
      </c>
    </row>
    <row r="166" spans="1:5" ht="30" customHeight="1">
      <c r="A166" s="586">
        <v>92</v>
      </c>
      <c r="B166" s="503" t="s">
        <v>12801</v>
      </c>
      <c r="C166" s="503" t="s">
        <v>12802</v>
      </c>
      <c r="D166" s="503"/>
      <c r="E166" s="505" t="s">
        <v>12772</v>
      </c>
    </row>
    <row r="167" spans="1:5" ht="30" customHeight="1">
      <c r="A167" s="586">
        <v>93</v>
      </c>
      <c r="B167" s="503" t="s">
        <v>12803</v>
      </c>
      <c r="C167" s="587" t="s">
        <v>16499</v>
      </c>
      <c r="D167" s="587" t="s">
        <v>16439</v>
      </c>
      <c r="E167" s="505" t="s">
        <v>12735</v>
      </c>
    </row>
    <row r="168" spans="1:5" ht="30" customHeight="1">
      <c r="A168" s="586">
        <v>94</v>
      </c>
      <c r="B168" s="503" t="s">
        <v>12804</v>
      </c>
      <c r="C168" s="587" t="s">
        <v>12805</v>
      </c>
      <c r="D168" s="587"/>
      <c r="E168" s="505" t="s">
        <v>12806</v>
      </c>
    </row>
    <row r="169" spans="1:5" ht="30" customHeight="1">
      <c r="A169" s="586">
        <v>95</v>
      </c>
      <c r="B169" s="583" t="s">
        <v>12807</v>
      </c>
      <c r="C169" s="583" t="s">
        <v>12808</v>
      </c>
      <c r="D169" s="583"/>
      <c r="E169" s="505" t="s">
        <v>909</v>
      </c>
    </row>
    <row r="170" spans="1:5" ht="30" customHeight="1">
      <c r="A170" s="586">
        <v>96</v>
      </c>
      <c r="B170" s="503" t="s">
        <v>12809</v>
      </c>
      <c r="C170" s="503" t="s">
        <v>12810</v>
      </c>
      <c r="D170" s="503"/>
      <c r="E170" s="505" t="s">
        <v>12772</v>
      </c>
    </row>
    <row r="171" spans="1:5" ht="30" customHeight="1">
      <c r="A171" s="586">
        <v>97</v>
      </c>
      <c r="B171" s="503" t="s">
        <v>12811</v>
      </c>
      <c r="C171" s="503" t="s">
        <v>9669</v>
      </c>
      <c r="D171" s="503"/>
      <c r="E171" s="505" t="s">
        <v>12812</v>
      </c>
    </row>
    <row r="172" spans="1:5" ht="30" customHeight="1">
      <c r="A172" s="586">
        <v>98</v>
      </c>
      <c r="B172" s="583" t="s">
        <v>12813</v>
      </c>
      <c r="C172" s="583" t="s">
        <v>12814</v>
      </c>
      <c r="D172" s="583"/>
      <c r="E172" s="505" t="s">
        <v>12815</v>
      </c>
    </row>
    <row r="173" spans="1:5" ht="30" customHeight="1">
      <c r="A173" s="586">
        <v>99</v>
      </c>
      <c r="B173" s="503" t="s">
        <v>12816</v>
      </c>
      <c r="C173" s="587" t="s">
        <v>12817</v>
      </c>
      <c r="D173" s="587"/>
      <c r="E173" s="505" t="s">
        <v>12818</v>
      </c>
    </row>
    <row r="174" spans="1:5" ht="30" customHeight="1">
      <c r="A174" s="789" t="s">
        <v>12819</v>
      </c>
      <c r="B174" s="790"/>
      <c r="C174" s="789" t="s">
        <v>12820</v>
      </c>
      <c r="D174" s="791"/>
      <c r="E174" s="790"/>
    </row>
    <row r="175" spans="1:5" ht="30" customHeight="1">
      <c r="A175" s="497" t="s">
        <v>12821</v>
      </c>
      <c r="C175" s="498"/>
      <c r="D175" s="582"/>
      <c r="E175" s="507" t="s">
        <v>12822</v>
      </c>
    </row>
    <row r="176" spans="1:5" ht="30" customHeight="1">
      <c r="A176" s="511" t="s">
        <v>12823</v>
      </c>
      <c r="B176" s="511" t="s">
        <v>12824</v>
      </c>
      <c r="C176" s="512" t="s">
        <v>12825</v>
      </c>
      <c r="D176" s="512" t="s">
        <v>15290</v>
      </c>
      <c r="E176" s="512" t="s">
        <v>12826</v>
      </c>
    </row>
    <row r="177" spans="1:5" ht="30" customHeight="1">
      <c r="A177" s="586">
        <v>1</v>
      </c>
      <c r="B177" s="583" t="s">
        <v>12827</v>
      </c>
      <c r="C177" s="503" t="s">
        <v>12828</v>
      </c>
      <c r="D177" s="503"/>
      <c r="E177" s="505" t="s">
        <v>12829</v>
      </c>
    </row>
    <row r="178" spans="1:5" ht="30" customHeight="1">
      <c r="A178" s="586">
        <v>2</v>
      </c>
      <c r="B178" s="503" t="s">
        <v>12830</v>
      </c>
      <c r="C178" s="503" t="s">
        <v>12831</v>
      </c>
      <c r="D178" s="503"/>
      <c r="E178" s="505" t="s">
        <v>12832</v>
      </c>
    </row>
    <row r="179" spans="1:5" ht="30" customHeight="1">
      <c r="A179" s="586">
        <v>3</v>
      </c>
      <c r="B179" s="503" t="s">
        <v>12833</v>
      </c>
      <c r="C179" s="503" t="s">
        <v>12834</v>
      </c>
      <c r="D179" s="503"/>
      <c r="E179" s="505" t="s">
        <v>12832</v>
      </c>
    </row>
    <row r="180" spans="1:5" ht="30" customHeight="1">
      <c r="A180" s="586">
        <v>4</v>
      </c>
      <c r="B180" s="503" t="s">
        <v>12835</v>
      </c>
      <c r="C180" s="503" t="s">
        <v>6086</v>
      </c>
      <c r="D180" s="503"/>
      <c r="E180" s="505" t="s">
        <v>12836</v>
      </c>
    </row>
    <row r="181" spans="1:5" ht="30" customHeight="1">
      <c r="A181" s="586">
        <v>5</v>
      </c>
      <c r="B181" s="503" t="s">
        <v>12837</v>
      </c>
      <c r="C181" s="503" t="s">
        <v>486</v>
      </c>
      <c r="D181" s="503"/>
      <c r="E181" s="505" t="s">
        <v>12838</v>
      </c>
    </row>
    <row r="182" spans="1:5" ht="30" customHeight="1">
      <c r="A182" s="586">
        <v>6</v>
      </c>
      <c r="B182" s="503" t="s">
        <v>12839</v>
      </c>
      <c r="C182" s="503" t="s">
        <v>12840</v>
      </c>
      <c r="D182" s="503"/>
      <c r="E182" s="505" t="s">
        <v>12841</v>
      </c>
    </row>
    <row r="183" spans="1:5" ht="30" customHeight="1">
      <c r="A183" s="586">
        <v>7</v>
      </c>
      <c r="B183" s="503" t="s">
        <v>12842</v>
      </c>
      <c r="C183" s="503" t="s">
        <v>12677</v>
      </c>
      <c r="D183" s="503"/>
      <c r="E183" s="505" t="s">
        <v>12843</v>
      </c>
    </row>
    <row r="184" spans="1:5" ht="30" customHeight="1">
      <c r="A184" s="586">
        <v>8</v>
      </c>
      <c r="B184" s="503" t="s">
        <v>12844</v>
      </c>
      <c r="C184" s="503" t="s">
        <v>4431</v>
      </c>
      <c r="D184" s="503"/>
      <c r="E184" s="505" t="s">
        <v>12845</v>
      </c>
    </row>
    <row r="185" spans="1:5" ht="30" customHeight="1">
      <c r="A185" s="586">
        <v>9</v>
      </c>
      <c r="B185" s="503" t="s">
        <v>12846</v>
      </c>
      <c r="C185" s="503" t="s">
        <v>12847</v>
      </c>
      <c r="D185" s="503"/>
      <c r="E185" s="505" t="s">
        <v>12848</v>
      </c>
    </row>
    <row r="186" spans="1:5" ht="30" customHeight="1">
      <c r="A186" s="586">
        <v>10</v>
      </c>
      <c r="B186" s="503" t="s">
        <v>12849</v>
      </c>
      <c r="C186" s="503" t="s">
        <v>12850</v>
      </c>
      <c r="D186" s="503"/>
      <c r="E186" s="505" t="s">
        <v>12848</v>
      </c>
    </row>
    <row r="187" spans="1:5" ht="30" customHeight="1">
      <c r="A187" s="586">
        <v>11</v>
      </c>
      <c r="B187" s="503" t="s">
        <v>12851</v>
      </c>
      <c r="C187" s="503" t="s">
        <v>12852</v>
      </c>
      <c r="D187" s="503"/>
      <c r="E187" s="505" t="s">
        <v>12853</v>
      </c>
    </row>
    <row r="188" spans="1:5" ht="30" customHeight="1">
      <c r="A188" s="586">
        <v>12</v>
      </c>
      <c r="B188" s="503" t="s">
        <v>12854</v>
      </c>
      <c r="C188" s="503" t="s">
        <v>12855</v>
      </c>
      <c r="D188" s="503"/>
      <c r="E188" s="505" t="s">
        <v>12848</v>
      </c>
    </row>
    <row r="189" spans="1:5" ht="30" customHeight="1">
      <c r="A189" s="586">
        <v>13</v>
      </c>
      <c r="B189" s="503" t="s">
        <v>12856</v>
      </c>
      <c r="C189" s="503" t="s">
        <v>12857</v>
      </c>
      <c r="D189" s="503"/>
      <c r="E189" s="505" t="s">
        <v>12784</v>
      </c>
    </row>
    <row r="190" spans="1:5" ht="30" customHeight="1">
      <c r="A190" s="586">
        <v>14</v>
      </c>
      <c r="B190" s="583" t="s">
        <v>12858</v>
      </c>
      <c r="C190" s="583" t="s">
        <v>12859</v>
      </c>
      <c r="D190" s="583"/>
      <c r="E190" s="505" t="s">
        <v>12860</v>
      </c>
    </row>
    <row r="191" spans="1:5" ht="30" customHeight="1">
      <c r="A191" s="586">
        <v>15</v>
      </c>
      <c r="B191" s="503" t="s">
        <v>12861</v>
      </c>
      <c r="C191" s="503" t="s">
        <v>12862</v>
      </c>
      <c r="D191" s="503"/>
      <c r="E191" s="505" t="s">
        <v>909</v>
      </c>
    </row>
    <row r="192" spans="1:5" ht="30" customHeight="1">
      <c r="A192" s="586">
        <v>16</v>
      </c>
      <c r="B192" s="503" t="s">
        <v>12863</v>
      </c>
      <c r="C192" s="503" t="s">
        <v>12864</v>
      </c>
      <c r="D192" s="503"/>
      <c r="E192" s="505" t="s">
        <v>12836</v>
      </c>
    </row>
    <row r="193" spans="1:5" ht="30" customHeight="1">
      <c r="A193" s="586">
        <v>17</v>
      </c>
      <c r="B193" s="503" t="s">
        <v>12865</v>
      </c>
      <c r="C193" s="503" t="s">
        <v>4402</v>
      </c>
      <c r="D193" s="503"/>
      <c r="E193" s="505" t="s">
        <v>915</v>
      </c>
    </row>
    <row r="194" spans="1:5" ht="30" customHeight="1">
      <c r="A194" s="586">
        <v>18</v>
      </c>
      <c r="B194" s="503" t="s">
        <v>12866</v>
      </c>
      <c r="C194" s="503" t="s">
        <v>12867</v>
      </c>
      <c r="D194" s="503"/>
      <c r="E194" s="505" t="s">
        <v>146</v>
      </c>
    </row>
    <row r="195" spans="1:5" ht="30" customHeight="1">
      <c r="A195" s="586">
        <v>19</v>
      </c>
      <c r="B195" s="503" t="s">
        <v>12868</v>
      </c>
      <c r="C195" s="589" t="s">
        <v>12869</v>
      </c>
      <c r="D195" s="589"/>
      <c r="E195" s="505" t="s">
        <v>12870</v>
      </c>
    </row>
    <row r="196" spans="1:5" ht="30" customHeight="1">
      <c r="A196" s="586">
        <v>20</v>
      </c>
      <c r="B196" s="503" t="s">
        <v>12871</v>
      </c>
      <c r="C196" s="503" t="s">
        <v>12872</v>
      </c>
      <c r="D196" s="503"/>
      <c r="E196" s="505" t="s">
        <v>12873</v>
      </c>
    </row>
    <row r="197" spans="1:5" ht="30" customHeight="1">
      <c r="A197" s="586">
        <v>21</v>
      </c>
      <c r="B197" s="503" t="s">
        <v>12874</v>
      </c>
      <c r="C197" s="503" t="s">
        <v>12875</v>
      </c>
      <c r="D197" s="503"/>
      <c r="E197" s="505" t="s">
        <v>12876</v>
      </c>
    </row>
    <row r="198" spans="1:5" ht="30" customHeight="1">
      <c r="A198" s="586">
        <v>22</v>
      </c>
      <c r="B198" s="503" t="s">
        <v>12877</v>
      </c>
      <c r="C198" s="503" t="s">
        <v>12878</v>
      </c>
      <c r="D198" s="503"/>
      <c r="E198" s="505" t="s">
        <v>12879</v>
      </c>
    </row>
    <row r="199" spans="1:5" ht="30" customHeight="1">
      <c r="A199" s="586">
        <v>23</v>
      </c>
      <c r="B199" s="503" t="s">
        <v>12880</v>
      </c>
      <c r="C199" s="503"/>
      <c r="D199" s="503" t="s">
        <v>16440</v>
      </c>
      <c r="E199" s="505" t="s">
        <v>12881</v>
      </c>
    </row>
    <row r="200" spans="1:5" ht="30" customHeight="1">
      <c r="A200" s="586">
        <v>24</v>
      </c>
      <c r="B200" s="503" t="s">
        <v>12882</v>
      </c>
      <c r="C200" s="503" t="s">
        <v>12883</v>
      </c>
      <c r="D200" s="503"/>
      <c r="E200" s="505" t="s">
        <v>12881</v>
      </c>
    </row>
    <row r="201" spans="1:5" ht="30" customHeight="1">
      <c r="A201" s="586">
        <v>25</v>
      </c>
      <c r="B201" s="503" t="s">
        <v>12884</v>
      </c>
      <c r="C201" s="503" t="s">
        <v>12885</v>
      </c>
      <c r="D201" s="503"/>
      <c r="E201" s="505" t="s">
        <v>12886</v>
      </c>
    </row>
    <row r="202" spans="1:5" ht="30" customHeight="1">
      <c r="A202" s="586">
        <v>26</v>
      </c>
      <c r="B202" s="503" t="s">
        <v>12887</v>
      </c>
      <c r="C202" s="503" t="s">
        <v>12888</v>
      </c>
      <c r="D202" s="503"/>
      <c r="E202" s="505" t="s">
        <v>12889</v>
      </c>
    </row>
    <row r="203" spans="1:5" ht="30" customHeight="1">
      <c r="A203" s="586">
        <v>27</v>
      </c>
      <c r="B203" s="503" t="s">
        <v>12890</v>
      </c>
      <c r="C203" s="503" t="s">
        <v>12891</v>
      </c>
      <c r="D203" s="503"/>
      <c r="E203" s="505" t="s">
        <v>12892</v>
      </c>
    </row>
    <row r="204" spans="1:5" ht="30" customHeight="1">
      <c r="A204" s="586">
        <v>28</v>
      </c>
      <c r="B204" s="503" t="s">
        <v>12893</v>
      </c>
      <c r="C204" s="503" t="s">
        <v>12894</v>
      </c>
      <c r="D204" s="503"/>
      <c r="E204" s="505" t="s">
        <v>12895</v>
      </c>
    </row>
    <row r="205" spans="1:5" ht="30" customHeight="1">
      <c r="A205" s="586">
        <v>29</v>
      </c>
      <c r="B205" s="503" t="s">
        <v>12896</v>
      </c>
      <c r="C205" s="503" t="s">
        <v>12897</v>
      </c>
      <c r="D205" s="503"/>
      <c r="E205" s="505" t="s">
        <v>12898</v>
      </c>
    </row>
    <row r="206" spans="1:5" ht="30" customHeight="1">
      <c r="A206" s="586">
        <v>30</v>
      </c>
      <c r="B206" s="583" t="s">
        <v>12899</v>
      </c>
      <c r="C206" s="503" t="s">
        <v>12900</v>
      </c>
      <c r="D206" s="503"/>
      <c r="E206" s="505" t="s">
        <v>12901</v>
      </c>
    </row>
    <row r="207" spans="1:5" ht="30" customHeight="1">
      <c r="A207" s="586">
        <v>31</v>
      </c>
      <c r="B207" s="583" t="s">
        <v>12902</v>
      </c>
      <c r="C207" s="503" t="s">
        <v>12903</v>
      </c>
      <c r="D207" s="503"/>
      <c r="E207" s="505" t="s">
        <v>12904</v>
      </c>
    </row>
    <row r="208" spans="1:5" ht="30" customHeight="1">
      <c r="A208" s="586">
        <v>32</v>
      </c>
      <c r="B208" s="503" t="s">
        <v>12905</v>
      </c>
      <c r="C208" s="503" t="s">
        <v>12906</v>
      </c>
      <c r="D208" s="503"/>
      <c r="E208" s="505" t="s">
        <v>12907</v>
      </c>
    </row>
    <row r="209" spans="1:5" ht="30" customHeight="1">
      <c r="A209" s="586">
        <v>33</v>
      </c>
      <c r="B209" s="503" t="s">
        <v>12908</v>
      </c>
      <c r="C209" s="503" t="s">
        <v>12909</v>
      </c>
      <c r="D209" s="503"/>
      <c r="E209" s="505" t="s">
        <v>12892</v>
      </c>
    </row>
    <row r="210" spans="1:5" ht="30" customHeight="1">
      <c r="A210" s="586">
        <v>34</v>
      </c>
      <c r="B210" s="503" t="s">
        <v>12910</v>
      </c>
      <c r="C210" s="503" t="s">
        <v>12911</v>
      </c>
      <c r="D210" s="503"/>
      <c r="E210" s="505" t="s">
        <v>12912</v>
      </c>
    </row>
    <row r="211" spans="1:5" ht="30" customHeight="1">
      <c r="A211" s="586">
        <v>35</v>
      </c>
      <c r="B211" s="503" t="s">
        <v>12913</v>
      </c>
      <c r="C211" s="503" t="s">
        <v>12914</v>
      </c>
      <c r="D211" s="503"/>
      <c r="E211" s="505" t="s">
        <v>12870</v>
      </c>
    </row>
    <row r="212" spans="1:5" ht="30" customHeight="1">
      <c r="A212" s="586">
        <v>36</v>
      </c>
      <c r="B212" s="503" t="s">
        <v>12915</v>
      </c>
      <c r="C212" s="503" t="s">
        <v>12916</v>
      </c>
      <c r="D212" s="503"/>
      <c r="E212" s="505" t="s">
        <v>12870</v>
      </c>
    </row>
    <row r="213" spans="1:5" ht="30" customHeight="1">
      <c r="A213" s="586">
        <v>37</v>
      </c>
      <c r="B213" s="503" t="s">
        <v>12917</v>
      </c>
      <c r="C213" s="503" t="s">
        <v>12918</v>
      </c>
      <c r="D213" s="503"/>
      <c r="E213" s="505" t="s">
        <v>12870</v>
      </c>
    </row>
    <row r="214" spans="1:5" ht="30" customHeight="1">
      <c r="A214" s="586">
        <v>38</v>
      </c>
      <c r="B214" s="503" t="s">
        <v>12919</v>
      </c>
      <c r="C214" s="503" t="s">
        <v>12920</v>
      </c>
      <c r="D214" s="503"/>
      <c r="E214" s="505" t="s">
        <v>12818</v>
      </c>
    </row>
    <row r="215" spans="1:5" ht="30" customHeight="1">
      <c r="A215" s="586">
        <v>39</v>
      </c>
      <c r="B215" s="503" t="s">
        <v>12921</v>
      </c>
      <c r="C215" s="503" t="s">
        <v>12922</v>
      </c>
      <c r="D215" s="503"/>
      <c r="E215" s="505" t="s">
        <v>12818</v>
      </c>
    </row>
    <row r="216" spans="1:5" ht="30" customHeight="1">
      <c r="A216" s="586">
        <v>40</v>
      </c>
      <c r="B216" s="503" t="s">
        <v>12923</v>
      </c>
      <c r="C216" s="503" t="s">
        <v>12924</v>
      </c>
      <c r="D216" s="503"/>
      <c r="E216" s="505" t="s">
        <v>12818</v>
      </c>
    </row>
    <row r="217" spans="1:5" ht="30" customHeight="1">
      <c r="A217" s="586">
        <v>41</v>
      </c>
      <c r="B217" s="503" t="s">
        <v>12925</v>
      </c>
      <c r="C217" s="503" t="s">
        <v>12926</v>
      </c>
      <c r="D217" s="503"/>
      <c r="E217" s="505" t="s">
        <v>12927</v>
      </c>
    </row>
    <row r="218" spans="1:5" ht="30" customHeight="1">
      <c r="A218" s="789" t="s">
        <v>12819</v>
      </c>
      <c r="B218" s="790"/>
      <c r="C218" s="789" t="s">
        <v>12928</v>
      </c>
      <c r="D218" s="791"/>
      <c r="E218" s="790"/>
    </row>
    <row r="219" spans="1:5" ht="30" customHeight="1">
      <c r="A219" s="497" t="s">
        <v>12929</v>
      </c>
      <c r="C219" s="498"/>
      <c r="D219" s="582"/>
      <c r="E219" s="507" t="s">
        <v>12822</v>
      </c>
    </row>
    <row r="220" spans="1:5" ht="30" customHeight="1">
      <c r="A220" s="511" t="s">
        <v>12823</v>
      </c>
      <c r="B220" s="511" t="s">
        <v>12824</v>
      </c>
      <c r="C220" s="512" t="s">
        <v>12825</v>
      </c>
      <c r="D220" s="512" t="s">
        <v>15290</v>
      </c>
      <c r="E220" s="512" t="s">
        <v>12826</v>
      </c>
    </row>
    <row r="221" spans="1:5" ht="30" customHeight="1">
      <c r="A221" s="586">
        <v>1</v>
      </c>
      <c r="B221" s="583" t="s">
        <v>12930</v>
      </c>
      <c r="C221" s="503" t="s">
        <v>12931</v>
      </c>
      <c r="D221" s="503"/>
      <c r="E221" s="505" t="s">
        <v>12932</v>
      </c>
    </row>
    <row r="222" spans="1:5" ht="30" customHeight="1">
      <c r="A222" s="586">
        <v>2</v>
      </c>
      <c r="B222" s="583" t="s">
        <v>12933</v>
      </c>
      <c r="C222" s="503" t="s">
        <v>12934</v>
      </c>
      <c r="D222" s="503"/>
      <c r="E222" s="505" t="s">
        <v>12935</v>
      </c>
    </row>
    <row r="223" spans="1:5" ht="30" customHeight="1">
      <c r="A223" s="586">
        <v>3</v>
      </c>
      <c r="B223" s="583" t="s">
        <v>12936</v>
      </c>
      <c r="C223" s="583" t="s">
        <v>11129</v>
      </c>
      <c r="D223" s="583"/>
      <c r="E223" s="505" t="s">
        <v>12935</v>
      </c>
    </row>
    <row r="224" spans="1:5" ht="30" customHeight="1">
      <c r="A224" s="586">
        <v>4</v>
      </c>
      <c r="B224" s="503" t="s">
        <v>12937</v>
      </c>
      <c r="C224" s="587" t="s">
        <v>12938</v>
      </c>
      <c r="D224" s="587"/>
      <c r="E224" s="505" t="s">
        <v>12939</v>
      </c>
    </row>
    <row r="225" spans="1:5" ht="30" customHeight="1">
      <c r="A225" s="586">
        <v>5</v>
      </c>
      <c r="B225" s="503" t="s">
        <v>12940</v>
      </c>
      <c r="C225" s="587" t="s">
        <v>16500</v>
      </c>
      <c r="D225" s="587" t="s">
        <v>16441</v>
      </c>
      <c r="E225" s="505" t="s">
        <v>9778</v>
      </c>
    </row>
    <row r="226" spans="1:5" ht="30" customHeight="1">
      <c r="A226" s="586">
        <v>6</v>
      </c>
      <c r="B226" s="503" t="s">
        <v>12941</v>
      </c>
      <c r="C226" s="587" t="s">
        <v>16501</v>
      </c>
      <c r="D226" s="587" t="s">
        <v>16442</v>
      </c>
      <c r="E226" s="505" t="s">
        <v>9778</v>
      </c>
    </row>
    <row r="227" spans="1:5" ht="30" customHeight="1">
      <c r="A227" s="586">
        <v>7</v>
      </c>
      <c r="B227" s="503" t="s">
        <v>12942</v>
      </c>
      <c r="C227" s="583" t="s">
        <v>12943</v>
      </c>
      <c r="D227" s="583"/>
      <c r="E227" s="505" t="s">
        <v>12944</v>
      </c>
    </row>
    <row r="228" spans="1:5" ht="30" customHeight="1">
      <c r="A228" s="586">
        <v>8</v>
      </c>
      <c r="B228" s="503" t="s">
        <v>12945</v>
      </c>
      <c r="C228" s="503" t="s">
        <v>12946</v>
      </c>
      <c r="D228" s="503"/>
      <c r="E228" s="505" t="s">
        <v>12675</v>
      </c>
    </row>
    <row r="229" spans="1:5" ht="30" customHeight="1">
      <c r="A229" s="586">
        <v>9</v>
      </c>
      <c r="B229" s="503" t="s">
        <v>12947</v>
      </c>
      <c r="C229" s="503" t="s">
        <v>12948</v>
      </c>
      <c r="D229" s="503"/>
      <c r="E229" s="505" t="s">
        <v>12949</v>
      </c>
    </row>
    <row r="230" spans="1:5" ht="30" customHeight="1">
      <c r="A230" s="586">
        <v>10</v>
      </c>
      <c r="B230" s="503" t="s">
        <v>12950</v>
      </c>
      <c r="C230" s="503" t="s">
        <v>12951</v>
      </c>
      <c r="D230" s="503"/>
      <c r="E230" s="505" t="s">
        <v>12952</v>
      </c>
    </row>
    <row r="231" spans="1:5" ht="30" customHeight="1">
      <c r="A231" s="586">
        <v>11</v>
      </c>
      <c r="B231" s="503" t="s">
        <v>12953</v>
      </c>
      <c r="C231" s="587" t="s">
        <v>16502</v>
      </c>
      <c r="D231" s="587" t="s">
        <v>16443</v>
      </c>
      <c r="E231" s="505" t="s">
        <v>12954</v>
      </c>
    </row>
    <row r="232" spans="1:5" ht="30" customHeight="1">
      <c r="A232" s="586">
        <v>12</v>
      </c>
      <c r="B232" s="583" t="s">
        <v>12955</v>
      </c>
      <c r="C232" s="503" t="s">
        <v>12956</v>
      </c>
      <c r="D232" s="503"/>
      <c r="E232" s="505" t="s">
        <v>12957</v>
      </c>
    </row>
    <row r="233" spans="1:5" ht="30" customHeight="1">
      <c r="A233" s="586">
        <v>13</v>
      </c>
      <c r="B233" s="503" t="s">
        <v>12958</v>
      </c>
      <c r="C233" s="503" t="s">
        <v>16503</v>
      </c>
      <c r="D233" s="503" t="s">
        <v>16444</v>
      </c>
      <c r="E233" s="505" t="s">
        <v>12959</v>
      </c>
    </row>
    <row r="234" spans="1:5" ht="30" customHeight="1">
      <c r="A234" s="586">
        <v>14</v>
      </c>
      <c r="B234" s="503" t="s">
        <v>12960</v>
      </c>
      <c r="C234" s="503" t="s">
        <v>12961</v>
      </c>
      <c r="D234" s="503"/>
      <c r="E234" s="505" t="s">
        <v>12962</v>
      </c>
    </row>
    <row r="235" spans="1:5" ht="30" customHeight="1">
      <c r="A235" s="586">
        <v>15</v>
      </c>
      <c r="B235" s="583" t="s">
        <v>12963</v>
      </c>
      <c r="C235" s="587" t="s">
        <v>12964</v>
      </c>
      <c r="D235" s="587"/>
      <c r="E235" s="505" t="s">
        <v>12965</v>
      </c>
    </row>
    <row r="236" spans="1:5" ht="30" customHeight="1">
      <c r="A236" s="586">
        <v>16</v>
      </c>
      <c r="B236" s="503" t="s">
        <v>12966</v>
      </c>
      <c r="C236" s="587" t="s">
        <v>16504</v>
      </c>
      <c r="D236" s="587" t="s">
        <v>15175</v>
      </c>
      <c r="E236" s="505" t="s">
        <v>12967</v>
      </c>
    </row>
    <row r="237" spans="1:5" ht="30" customHeight="1">
      <c r="A237" s="586">
        <v>17</v>
      </c>
      <c r="B237" s="503" t="s">
        <v>12968</v>
      </c>
      <c r="C237" s="503" t="s">
        <v>12969</v>
      </c>
      <c r="D237" s="503"/>
      <c r="E237" s="505" t="s">
        <v>12970</v>
      </c>
    </row>
    <row r="238" spans="1:5" ht="30" customHeight="1">
      <c r="A238" s="586">
        <v>18</v>
      </c>
      <c r="B238" s="503" t="s">
        <v>12971</v>
      </c>
      <c r="C238" s="587" t="s">
        <v>12972</v>
      </c>
      <c r="D238" s="587"/>
      <c r="E238" s="505" t="s">
        <v>12973</v>
      </c>
    </row>
    <row r="239" spans="1:5" ht="30" customHeight="1">
      <c r="A239" s="586">
        <v>19</v>
      </c>
      <c r="B239" s="503" t="s">
        <v>12974</v>
      </c>
      <c r="C239" s="587" t="s">
        <v>12975</v>
      </c>
      <c r="D239" s="587"/>
      <c r="E239" s="505" t="s">
        <v>12976</v>
      </c>
    </row>
    <row r="240" spans="1:5" ht="30" customHeight="1">
      <c r="A240" s="586">
        <v>20</v>
      </c>
      <c r="B240" s="503" t="s">
        <v>12977</v>
      </c>
      <c r="C240" s="587" t="s">
        <v>12978</v>
      </c>
      <c r="D240" s="587"/>
      <c r="E240" s="505" t="s">
        <v>12979</v>
      </c>
    </row>
    <row r="241" spans="1:5" ht="30" customHeight="1">
      <c r="A241" s="586">
        <v>21</v>
      </c>
      <c r="B241" s="583" t="s">
        <v>12980</v>
      </c>
      <c r="C241" s="587" t="s">
        <v>12981</v>
      </c>
      <c r="D241" s="587"/>
      <c r="E241" s="505" t="s">
        <v>12982</v>
      </c>
    </row>
    <row r="242" spans="1:5" ht="30" customHeight="1">
      <c r="A242" s="586">
        <v>22</v>
      </c>
      <c r="B242" s="503" t="s">
        <v>12983</v>
      </c>
      <c r="C242" s="587" t="s">
        <v>16505</v>
      </c>
      <c r="D242" s="587" t="s">
        <v>16445</v>
      </c>
      <c r="E242" s="505" t="s">
        <v>12984</v>
      </c>
    </row>
    <row r="243" spans="1:5" ht="30" customHeight="1">
      <c r="A243" s="586">
        <v>23</v>
      </c>
      <c r="B243" s="503" t="s">
        <v>12985</v>
      </c>
      <c r="C243" s="503" t="s">
        <v>12986</v>
      </c>
      <c r="D243" s="503"/>
      <c r="E243" s="505" t="s">
        <v>915</v>
      </c>
    </row>
    <row r="244" spans="1:5" ht="30" customHeight="1">
      <c r="A244" s="586">
        <v>24</v>
      </c>
      <c r="B244" s="503" t="s">
        <v>12987</v>
      </c>
      <c r="C244" s="503" t="s">
        <v>12988</v>
      </c>
      <c r="D244" s="503"/>
      <c r="E244" s="505" t="s">
        <v>12989</v>
      </c>
    </row>
    <row r="245" spans="1:5" ht="30" customHeight="1">
      <c r="A245" s="586">
        <v>25</v>
      </c>
      <c r="B245" s="503" t="s">
        <v>12990</v>
      </c>
      <c r="C245" s="587" t="s">
        <v>12991</v>
      </c>
      <c r="D245" s="587"/>
      <c r="E245" s="505" t="s">
        <v>12989</v>
      </c>
    </row>
    <row r="246" spans="1:5" ht="30" customHeight="1">
      <c r="A246" s="586">
        <v>26</v>
      </c>
      <c r="B246" s="503" t="s">
        <v>12992</v>
      </c>
      <c r="C246" s="503" t="s">
        <v>12993</v>
      </c>
      <c r="D246" s="503"/>
      <c r="E246" s="505" t="s">
        <v>1589</v>
      </c>
    </row>
    <row r="247" spans="1:5" ht="30" customHeight="1">
      <c r="A247" s="586">
        <v>27</v>
      </c>
      <c r="B247" s="503" t="s">
        <v>12994</v>
      </c>
      <c r="C247" s="503" t="s">
        <v>12995</v>
      </c>
      <c r="D247" s="503"/>
      <c r="E247" s="505" t="s">
        <v>1589</v>
      </c>
    </row>
    <row r="248" spans="1:5" ht="30" customHeight="1">
      <c r="A248" s="586">
        <v>28</v>
      </c>
      <c r="B248" s="503" t="s">
        <v>12996</v>
      </c>
      <c r="C248" s="503" t="s">
        <v>12997</v>
      </c>
      <c r="D248" s="503"/>
      <c r="E248" s="505" t="s">
        <v>1589</v>
      </c>
    </row>
    <row r="249" spans="1:5" ht="50.1" customHeight="1">
      <c r="A249" s="586">
        <v>29</v>
      </c>
      <c r="B249" s="503" t="s">
        <v>12998</v>
      </c>
      <c r="C249" s="587" t="s">
        <v>16506</v>
      </c>
      <c r="D249" s="587" t="s">
        <v>16446</v>
      </c>
      <c r="E249" s="505" t="s">
        <v>1589</v>
      </c>
    </row>
    <row r="250" spans="1:5" ht="30" customHeight="1">
      <c r="A250" s="586">
        <v>30</v>
      </c>
      <c r="B250" s="503" t="s">
        <v>12999</v>
      </c>
      <c r="C250" s="503" t="s">
        <v>13000</v>
      </c>
      <c r="D250" s="503"/>
      <c r="E250" s="505" t="s">
        <v>1589</v>
      </c>
    </row>
    <row r="251" spans="1:5" ht="30" customHeight="1">
      <c r="A251" s="586">
        <v>31</v>
      </c>
      <c r="B251" s="503" t="s">
        <v>13001</v>
      </c>
      <c r="C251" s="503" t="s">
        <v>13002</v>
      </c>
      <c r="D251" s="503"/>
      <c r="E251" s="505" t="s">
        <v>1589</v>
      </c>
    </row>
    <row r="252" spans="1:5" ht="30" customHeight="1">
      <c r="A252" s="586">
        <v>32</v>
      </c>
      <c r="B252" s="503" t="s">
        <v>13003</v>
      </c>
      <c r="C252" s="503" t="s">
        <v>13004</v>
      </c>
      <c r="D252" s="503"/>
      <c r="E252" s="505" t="s">
        <v>13005</v>
      </c>
    </row>
    <row r="253" spans="1:5" ht="30" customHeight="1">
      <c r="A253" s="586">
        <v>33</v>
      </c>
      <c r="B253" s="503" t="s">
        <v>13006</v>
      </c>
      <c r="C253" s="503" t="s">
        <v>13007</v>
      </c>
      <c r="D253" s="503"/>
      <c r="E253" s="505" t="s">
        <v>13005</v>
      </c>
    </row>
    <row r="254" spans="1:5" ht="30" customHeight="1">
      <c r="A254" s="586">
        <v>34</v>
      </c>
      <c r="B254" s="503" t="s">
        <v>13008</v>
      </c>
      <c r="C254" s="587" t="s">
        <v>13009</v>
      </c>
      <c r="D254" s="587"/>
      <c r="E254" s="505" t="s">
        <v>13010</v>
      </c>
    </row>
    <row r="255" spans="1:5" ht="30" customHeight="1">
      <c r="A255" s="586">
        <v>35</v>
      </c>
      <c r="B255" s="503" t="s">
        <v>13011</v>
      </c>
      <c r="C255" s="587" t="s">
        <v>16507</v>
      </c>
      <c r="D255" s="587" t="s">
        <v>16447</v>
      </c>
      <c r="E255" s="505" t="s">
        <v>13010</v>
      </c>
    </row>
    <row r="256" spans="1:5" ht="30" customHeight="1">
      <c r="A256" s="586">
        <v>36</v>
      </c>
      <c r="B256" s="503" t="s">
        <v>13012</v>
      </c>
      <c r="C256" s="503" t="s">
        <v>13013</v>
      </c>
      <c r="D256" s="503"/>
      <c r="E256" s="505" t="s">
        <v>13005</v>
      </c>
    </row>
    <row r="257" spans="1:5" ht="30" customHeight="1">
      <c r="A257" s="586">
        <v>37</v>
      </c>
      <c r="B257" s="503" t="s">
        <v>13014</v>
      </c>
      <c r="C257" s="587" t="s">
        <v>13015</v>
      </c>
      <c r="D257" s="587"/>
      <c r="E257" s="505" t="s">
        <v>13016</v>
      </c>
    </row>
    <row r="258" spans="1:5" ht="50.1" customHeight="1">
      <c r="A258" s="586">
        <v>38</v>
      </c>
      <c r="B258" s="503" t="s">
        <v>13017</v>
      </c>
      <c r="C258" s="587" t="s">
        <v>16508</v>
      </c>
      <c r="D258" s="587" t="s">
        <v>16448</v>
      </c>
      <c r="E258" s="505" t="s">
        <v>13018</v>
      </c>
    </row>
    <row r="259" spans="1:5" ht="30" customHeight="1">
      <c r="A259" s="586">
        <v>39</v>
      </c>
      <c r="B259" s="583" t="s">
        <v>13019</v>
      </c>
      <c r="C259" s="587" t="s">
        <v>16509</v>
      </c>
      <c r="D259" s="587" t="s">
        <v>16449</v>
      </c>
      <c r="E259" s="505" t="s">
        <v>11830</v>
      </c>
    </row>
    <row r="260" spans="1:5" ht="30" customHeight="1">
      <c r="A260" s="586">
        <v>40</v>
      </c>
      <c r="B260" s="590" t="s">
        <v>13020</v>
      </c>
      <c r="C260" s="591" t="s">
        <v>16510</v>
      </c>
      <c r="D260" s="591" t="s">
        <v>16450</v>
      </c>
      <c r="E260" s="505" t="s">
        <v>11830</v>
      </c>
    </row>
    <row r="261" spans="1:5" ht="30" customHeight="1">
      <c r="A261" s="586">
        <v>41</v>
      </c>
      <c r="B261" s="590" t="s">
        <v>13021</v>
      </c>
      <c r="C261" s="591" t="s">
        <v>16511</v>
      </c>
      <c r="D261" s="591" t="s">
        <v>16451</v>
      </c>
      <c r="E261" s="505" t="s">
        <v>11830</v>
      </c>
    </row>
    <row r="262" spans="1:5" ht="30" customHeight="1">
      <c r="A262" s="586">
        <v>42</v>
      </c>
      <c r="B262" s="590" t="s">
        <v>13022</v>
      </c>
      <c r="C262" s="587" t="s">
        <v>16512</v>
      </c>
      <c r="D262" s="587" t="s">
        <v>16452</v>
      </c>
      <c r="E262" s="505" t="s">
        <v>11830</v>
      </c>
    </row>
    <row r="263" spans="1:5" ht="30" customHeight="1">
      <c r="A263" s="586">
        <v>43</v>
      </c>
      <c r="B263" s="590" t="s">
        <v>13023</v>
      </c>
      <c r="C263" s="587" t="s">
        <v>16513</v>
      </c>
      <c r="D263" s="587" t="s">
        <v>16453</v>
      </c>
      <c r="E263" s="505" t="s">
        <v>11830</v>
      </c>
    </row>
    <row r="264" spans="1:5" ht="30" customHeight="1">
      <c r="A264" s="586">
        <v>44</v>
      </c>
      <c r="B264" s="590" t="s">
        <v>13024</v>
      </c>
      <c r="C264" s="587" t="s">
        <v>16514</v>
      </c>
      <c r="D264" s="587" t="s">
        <v>16454</v>
      </c>
      <c r="E264" s="505" t="s">
        <v>11830</v>
      </c>
    </row>
    <row r="265" spans="1:5" ht="30" customHeight="1">
      <c r="A265" s="586">
        <v>45</v>
      </c>
      <c r="B265" s="590" t="s">
        <v>13025</v>
      </c>
      <c r="C265" s="587" t="s">
        <v>16515</v>
      </c>
      <c r="D265" s="587" t="s">
        <v>16455</v>
      </c>
      <c r="E265" s="505" t="s">
        <v>11830</v>
      </c>
    </row>
    <row r="266" spans="1:5" ht="30" customHeight="1">
      <c r="A266" s="586">
        <v>46</v>
      </c>
      <c r="B266" s="590" t="s">
        <v>13026</v>
      </c>
      <c r="C266" s="587" t="s">
        <v>16516</v>
      </c>
      <c r="D266" s="587" t="s">
        <v>16456</v>
      </c>
      <c r="E266" s="505" t="s">
        <v>11830</v>
      </c>
    </row>
    <row r="267" spans="1:5" ht="30" customHeight="1">
      <c r="A267" s="586">
        <v>47</v>
      </c>
      <c r="B267" s="590" t="s">
        <v>13027</v>
      </c>
      <c r="C267" s="587" t="s">
        <v>16517</v>
      </c>
      <c r="D267" s="587" t="s">
        <v>16457</v>
      </c>
      <c r="E267" s="505" t="s">
        <v>11830</v>
      </c>
    </row>
    <row r="268" spans="1:5" ht="30" customHeight="1">
      <c r="A268" s="586">
        <v>48</v>
      </c>
      <c r="B268" s="583" t="s">
        <v>13028</v>
      </c>
      <c r="C268" s="587" t="s">
        <v>13029</v>
      </c>
      <c r="D268" s="587"/>
      <c r="E268" s="505" t="s">
        <v>13030</v>
      </c>
    </row>
    <row r="269" spans="1:5" ht="30" customHeight="1">
      <c r="A269" s="586">
        <v>49</v>
      </c>
      <c r="B269" s="583" t="s">
        <v>13031</v>
      </c>
      <c r="C269" s="503" t="s">
        <v>13032</v>
      </c>
      <c r="D269" s="503"/>
      <c r="E269" s="505" t="s">
        <v>13033</v>
      </c>
    </row>
    <row r="270" spans="1:5" ht="30" customHeight="1">
      <c r="A270" s="586">
        <v>50</v>
      </c>
      <c r="B270" s="503" t="s">
        <v>13034</v>
      </c>
      <c r="C270" s="583" t="s">
        <v>13035</v>
      </c>
      <c r="D270" s="583"/>
      <c r="E270" s="505" t="s">
        <v>13036</v>
      </c>
    </row>
    <row r="271" spans="1:5" ht="30" customHeight="1">
      <c r="A271" s="586">
        <v>51</v>
      </c>
      <c r="B271" s="583" t="s">
        <v>13037</v>
      </c>
      <c r="C271" s="503" t="s">
        <v>13038</v>
      </c>
      <c r="D271" s="503"/>
      <c r="E271" s="505" t="s">
        <v>13039</v>
      </c>
    </row>
    <row r="272" spans="1:5" ht="30" customHeight="1">
      <c r="A272" s="586">
        <v>52</v>
      </c>
      <c r="B272" s="503" t="s">
        <v>13040</v>
      </c>
      <c r="C272" s="503" t="s">
        <v>13041</v>
      </c>
      <c r="D272" s="503"/>
      <c r="E272" s="505" t="s">
        <v>13042</v>
      </c>
    </row>
    <row r="273" spans="1:5" ht="30" customHeight="1">
      <c r="A273" s="586">
        <v>53</v>
      </c>
      <c r="B273" s="503" t="s">
        <v>13043</v>
      </c>
      <c r="C273" s="503" t="s">
        <v>13044</v>
      </c>
      <c r="D273" s="503"/>
      <c r="E273" s="505" t="s">
        <v>13045</v>
      </c>
    </row>
    <row r="274" spans="1:5" ht="30" customHeight="1">
      <c r="A274" s="586">
        <v>54</v>
      </c>
      <c r="B274" s="503" t="s">
        <v>13046</v>
      </c>
      <c r="C274" s="587" t="s">
        <v>16518</v>
      </c>
      <c r="D274" s="587" t="s">
        <v>16458</v>
      </c>
      <c r="E274" s="505" t="s">
        <v>13045</v>
      </c>
    </row>
    <row r="275" spans="1:5" ht="30" customHeight="1">
      <c r="A275" s="586">
        <v>55</v>
      </c>
      <c r="B275" s="503" t="s">
        <v>13047</v>
      </c>
      <c r="C275" s="503" t="s">
        <v>13048</v>
      </c>
      <c r="D275" s="503"/>
      <c r="E275" s="505" t="s">
        <v>13049</v>
      </c>
    </row>
    <row r="276" spans="1:5" ht="30" customHeight="1">
      <c r="A276" s="586">
        <v>56</v>
      </c>
      <c r="B276" s="503" t="s">
        <v>13050</v>
      </c>
      <c r="C276" s="587" t="s">
        <v>16519</v>
      </c>
      <c r="D276" s="587" t="s">
        <v>16459</v>
      </c>
      <c r="E276" s="505" t="s">
        <v>13051</v>
      </c>
    </row>
    <row r="277" spans="1:5" ht="30" customHeight="1">
      <c r="A277" s="586">
        <v>57</v>
      </c>
      <c r="B277" s="503" t="s">
        <v>13052</v>
      </c>
      <c r="C277" s="587" t="s">
        <v>13053</v>
      </c>
      <c r="D277" s="587"/>
      <c r="E277" s="505" t="s">
        <v>13054</v>
      </c>
    </row>
    <row r="278" spans="1:5" ht="30" customHeight="1">
      <c r="A278" s="586">
        <v>58</v>
      </c>
      <c r="B278" s="503" t="s">
        <v>13055</v>
      </c>
      <c r="C278" s="503" t="s">
        <v>13056</v>
      </c>
      <c r="D278" s="503"/>
      <c r="E278" s="505" t="s">
        <v>13057</v>
      </c>
    </row>
    <row r="279" spans="1:5" ht="30" customHeight="1">
      <c r="A279" s="586">
        <v>59</v>
      </c>
      <c r="B279" s="503" t="s">
        <v>13058</v>
      </c>
      <c r="C279" s="503" t="s">
        <v>11259</v>
      </c>
      <c r="D279" s="503"/>
      <c r="E279" s="505" t="s">
        <v>13059</v>
      </c>
    </row>
    <row r="280" spans="1:5" ht="30" customHeight="1">
      <c r="A280" s="586">
        <v>60</v>
      </c>
      <c r="B280" s="503" t="s">
        <v>13060</v>
      </c>
      <c r="C280" s="503" t="s">
        <v>13061</v>
      </c>
      <c r="D280" s="503"/>
      <c r="E280" s="505" t="s">
        <v>13062</v>
      </c>
    </row>
    <row r="281" spans="1:5" ht="30" customHeight="1">
      <c r="A281" s="586">
        <v>61</v>
      </c>
      <c r="B281" s="503" t="s">
        <v>13063</v>
      </c>
      <c r="C281" s="503" t="s">
        <v>16520</v>
      </c>
      <c r="D281" s="503" t="s">
        <v>16460</v>
      </c>
      <c r="E281" s="505" t="s">
        <v>10541</v>
      </c>
    </row>
    <row r="282" spans="1:5" ht="30" customHeight="1">
      <c r="A282" s="586">
        <v>62</v>
      </c>
      <c r="B282" s="503" t="s">
        <v>13064</v>
      </c>
      <c r="C282" s="587" t="s">
        <v>16521</v>
      </c>
      <c r="D282" s="587" t="s">
        <v>16461</v>
      </c>
      <c r="E282" s="505" t="s">
        <v>10541</v>
      </c>
    </row>
    <row r="283" spans="1:5" ht="30" customHeight="1">
      <c r="A283" s="586">
        <v>63</v>
      </c>
      <c r="B283" s="503" t="s">
        <v>13065</v>
      </c>
      <c r="C283" s="587" t="s">
        <v>16522</v>
      </c>
      <c r="D283" s="587" t="s">
        <v>16462</v>
      </c>
      <c r="E283" s="505" t="s">
        <v>10541</v>
      </c>
    </row>
    <row r="284" spans="1:5" ht="30" customHeight="1">
      <c r="A284" s="586">
        <v>64</v>
      </c>
      <c r="B284" s="503" t="s">
        <v>13066</v>
      </c>
      <c r="C284" s="503" t="s">
        <v>13067</v>
      </c>
      <c r="D284" s="503"/>
      <c r="E284" s="505" t="s">
        <v>13068</v>
      </c>
    </row>
    <row r="285" spans="1:5" ht="30" customHeight="1">
      <c r="A285" s="586">
        <v>65</v>
      </c>
      <c r="B285" s="503" t="s">
        <v>13069</v>
      </c>
      <c r="C285" s="503" t="s">
        <v>16523</v>
      </c>
      <c r="D285" s="503" t="s">
        <v>16463</v>
      </c>
      <c r="E285" s="505" t="s">
        <v>13070</v>
      </c>
    </row>
    <row r="286" spans="1:5" ht="30" customHeight="1">
      <c r="A286" s="586">
        <v>66</v>
      </c>
      <c r="B286" s="583" t="s">
        <v>13071</v>
      </c>
      <c r="C286" s="587" t="s">
        <v>13072</v>
      </c>
      <c r="D286" s="587"/>
      <c r="E286" s="505" t="s">
        <v>13033</v>
      </c>
    </row>
    <row r="287" spans="1:5" ht="30" customHeight="1">
      <c r="A287" s="586">
        <v>67</v>
      </c>
      <c r="B287" s="503" t="s">
        <v>13073</v>
      </c>
      <c r="C287" s="587" t="s">
        <v>13074</v>
      </c>
      <c r="D287" s="587"/>
      <c r="E287" s="505" t="s">
        <v>13075</v>
      </c>
    </row>
    <row r="288" spans="1:5" ht="30" customHeight="1">
      <c r="A288" s="586">
        <v>68</v>
      </c>
      <c r="B288" s="503" t="s">
        <v>13076</v>
      </c>
      <c r="C288" s="503" t="s">
        <v>13077</v>
      </c>
      <c r="D288" s="503"/>
      <c r="E288" s="505" t="s">
        <v>13078</v>
      </c>
    </row>
    <row r="289" spans="1:5" ht="30" customHeight="1">
      <c r="A289" s="586">
        <v>69</v>
      </c>
      <c r="B289" s="503" t="s">
        <v>13079</v>
      </c>
      <c r="C289" s="503" t="s">
        <v>13032</v>
      </c>
      <c r="D289" s="503"/>
      <c r="E289" s="505" t="s">
        <v>13080</v>
      </c>
    </row>
    <row r="290" spans="1:5" ht="30" customHeight="1">
      <c r="A290" s="586">
        <v>70</v>
      </c>
      <c r="B290" s="503" t="s">
        <v>13081</v>
      </c>
      <c r="C290" s="587" t="s">
        <v>13082</v>
      </c>
      <c r="D290" s="587"/>
      <c r="E290" s="505" t="s">
        <v>13080</v>
      </c>
    </row>
    <row r="291" spans="1:5" ht="30" customHeight="1">
      <c r="A291" s="586">
        <v>71</v>
      </c>
      <c r="B291" s="503" t="s">
        <v>13083</v>
      </c>
      <c r="C291" s="587" t="s">
        <v>16524</v>
      </c>
      <c r="D291" s="587" t="s">
        <v>16464</v>
      </c>
      <c r="E291" s="505" t="s">
        <v>13084</v>
      </c>
    </row>
    <row r="292" spans="1:5" ht="30" customHeight="1">
      <c r="A292" s="586">
        <v>72</v>
      </c>
      <c r="B292" s="503" t="s">
        <v>13085</v>
      </c>
      <c r="C292" s="503" t="s">
        <v>16525</v>
      </c>
      <c r="D292" s="503"/>
      <c r="E292" s="505" t="s">
        <v>5895</v>
      </c>
    </row>
    <row r="293" spans="1:5" ht="30" customHeight="1">
      <c r="A293" s="586">
        <v>73</v>
      </c>
      <c r="B293" s="503" t="s">
        <v>13086</v>
      </c>
      <c r="C293" s="503" t="s">
        <v>13087</v>
      </c>
      <c r="D293" s="503"/>
      <c r="E293" s="505" t="s">
        <v>13088</v>
      </c>
    </row>
    <row r="294" spans="1:5" ht="30" customHeight="1">
      <c r="A294" s="586">
        <v>74</v>
      </c>
      <c r="B294" s="503" t="s">
        <v>13089</v>
      </c>
      <c r="C294" s="503" t="s">
        <v>13090</v>
      </c>
      <c r="D294" s="503"/>
      <c r="E294" s="505" t="s">
        <v>13091</v>
      </c>
    </row>
    <row r="295" spans="1:5" ht="30" customHeight="1">
      <c r="A295" s="586">
        <v>75</v>
      </c>
      <c r="B295" s="503" t="s">
        <v>13092</v>
      </c>
      <c r="C295" s="587" t="s">
        <v>13093</v>
      </c>
      <c r="D295" s="587"/>
      <c r="E295" s="505" t="s">
        <v>1265</v>
      </c>
    </row>
    <row r="296" spans="1:5" ht="30" customHeight="1">
      <c r="A296" s="586">
        <v>76</v>
      </c>
      <c r="B296" s="503" t="s">
        <v>13094</v>
      </c>
      <c r="C296" s="587" t="s">
        <v>9278</v>
      </c>
      <c r="D296" s="587"/>
      <c r="E296" s="505" t="s">
        <v>1265</v>
      </c>
    </row>
    <row r="297" spans="1:5" ht="30" customHeight="1">
      <c r="A297" s="586">
        <v>77</v>
      </c>
      <c r="B297" s="503" t="s">
        <v>13095</v>
      </c>
      <c r="C297" s="587" t="s">
        <v>13096</v>
      </c>
      <c r="D297" s="587"/>
      <c r="E297" s="505" t="s">
        <v>1265</v>
      </c>
    </row>
    <row r="298" spans="1:5" ht="30" customHeight="1">
      <c r="A298" s="586">
        <v>78</v>
      </c>
      <c r="B298" s="503" t="s">
        <v>13097</v>
      </c>
      <c r="C298" s="587" t="s">
        <v>13098</v>
      </c>
      <c r="D298" s="587"/>
      <c r="E298" s="505" t="s">
        <v>13099</v>
      </c>
    </row>
    <row r="299" spans="1:5" ht="30" customHeight="1">
      <c r="A299" s="789" t="s">
        <v>13100</v>
      </c>
      <c r="B299" s="790"/>
      <c r="C299" s="795" t="s">
        <v>13101</v>
      </c>
      <c r="D299" s="795"/>
      <c r="E299" s="795"/>
    </row>
    <row r="300" spans="1:5" ht="30" customHeight="1">
      <c r="A300" s="789" t="s">
        <v>13102</v>
      </c>
      <c r="B300" s="790"/>
      <c r="C300" s="795" t="s">
        <v>13103</v>
      </c>
      <c r="D300" s="795"/>
      <c r="E300" s="795"/>
    </row>
    <row r="301" spans="1:5" ht="30" customHeight="1"/>
    <row r="302" spans="1:5" ht="30" customHeight="1"/>
    <row r="303" spans="1:5" ht="30" customHeight="1"/>
    <row r="304" spans="1:5" ht="30" customHeight="1"/>
    <row r="305" ht="30" customHeight="1"/>
    <row r="306" ht="69.95" customHeight="1"/>
    <row r="307" ht="30" customHeight="1"/>
    <row r="308" ht="30"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sheetData>
  <mergeCells count="11">
    <mergeCell ref="A1:E1"/>
    <mergeCell ref="A299:B299"/>
    <mergeCell ref="C299:E299"/>
    <mergeCell ref="A300:B300"/>
    <mergeCell ref="C300:E300"/>
    <mergeCell ref="A72:B72"/>
    <mergeCell ref="C72:E72"/>
    <mergeCell ref="A174:B174"/>
    <mergeCell ref="C174:E174"/>
    <mergeCell ref="A218:B218"/>
    <mergeCell ref="C218:E218"/>
  </mergeCells>
  <phoneticPr fontId="3" type="noConversion"/>
  <printOptions horizontalCentered="1"/>
  <pageMargins left="0.19685039370078741" right="0.19685039370078741" top="0.59055118110236227" bottom="0.39370078740157483" header="0.19685039370078741" footer="0.19685039370078741"/>
  <pageSetup paperSize="9" orientation="portrait" verticalDpi="0" r:id="rId1"/>
  <headerFooter>
    <oddFooter>&amp;C-&amp;P&amp;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E297"/>
  <sheetViews>
    <sheetView workbookViewId="0">
      <selection activeCell="A2" sqref="A2:E2"/>
    </sheetView>
  </sheetViews>
  <sheetFormatPr defaultRowHeight="16.5"/>
  <cols>
    <col min="1" max="1" width="4.625" customWidth="1"/>
    <col min="2" max="2" width="39.875" customWidth="1"/>
    <col min="3" max="4" width="23.25" customWidth="1"/>
    <col min="5" max="5" width="22.125" customWidth="1"/>
  </cols>
  <sheetData>
    <row r="2" spans="1:5" ht="31.5">
      <c r="A2" s="792" t="s">
        <v>13107</v>
      </c>
      <c r="B2" s="792"/>
      <c r="C2" s="792"/>
      <c r="D2" s="792"/>
      <c r="E2" s="792"/>
    </row>
    <row r="4" spans="1:5" ht="30" customHeight="1">
      <c r="A4" s="497" t="s">
        <v>13108</v>
      </c>
      <c r="C4" s="582"/>
      <c r="D4" s="582"/>
      <c r="E4" s="507" t="s">
        <v>13109</v>
      </c>
    </row>
    <row r="5" spans="1:5" ht="30" customHeight="1">
      <c r="A5" s="511" t="s">
        <v>13110</v>
      </c>
      <c r="B5" s="511" t="s">
        <v>13111</v>
      </c>
      <c r="C5" s="512" t="s">
        <v>13112</v>
      </c>
      <c r="D5" s="512" t="s">
        <v>15290</v>
      </c>
      <c r="E5" s="512" t="s">
        <v>13113</v>
      </c>
    </row>
    <row r="6" spans="1:5" ht="30" customHeight="1">
      <c r="A6" s="505">
        <v>1</v>
      </c>
      <c r="B6" s="503" t="s">
        <v>13114</v>
      </c>
      <c r="C6" s="588"/>
      <c r="D6" s="588" t="s">
        <v>16528</v>
      </c>
      <c r="E6" s="505" t="s">
        <v>10761</v>
      </c>
    </row>
    <row r="7" spans="1:5" ht="30" customHeight="1">
      <c r="A7" s="505">
        <v>2</v>
      </c>
      <c r="B7" s="503" t="s">
        <v>13115</v>
      </c>
      <c r="C7" s="503"/>
      <c r="D7" s="503" t="s">
        <v>16529</v>
      </c>
      <c r="E7" s="505" t="s">
        <v>13116</v>
      </c>
    </row>
    <row r="8" spans="1:5" ht="30" customHeight="1">
      <c r="A8" s="505">
        <v>3</v>
      </c>
      <c r="B8" s="503" t="s">
        <v>13117</v>
      </c>
      <c r="C8" s="503" t="s">
        <v>13118</v>
      </c>
      <c r="D8" s="503"/>
      <c r="E8" s="505" t="s">
        <v>13119</v>
      </c>
    </row>
    <row r="9" spans="1:5" ht="30" customHeight="1">
      <c r="A9" s="505">
        <v>4</v>
      </c>
      <c r="B9" s="503" t="s">
        <v>13120</v>
      </c>
      <c r="C9" s="588" t="s">
        <v>16585</v>
      </c>
      <c r="D9" s="588" t="s">
        <v>16530</v>
      </c>
      <c r="E9" s="505" t="s">
        <v>13121</v>
      </c>
    </row>
    <row r="10" spans="1:5" ht="30" customHeight="1">
      <c r="A10" s="505">
        <v>5</v>
      </c>
      <c r="B10" s="503" t="s">
        <v>13122</v>
      </c>
      <c r="C10" s="503" t="s">
        <v>13123</v>
      </c>
      <c r="D10" s="503"/>
      <c r="E10" s="505" t="s">
        <v>13124</v>
      </c>
    </row>
    <row r="11" spans="1:5" ht="30" customHeight="1">
      <c r="A11" s="505">
        <v>6</v>
      </c>
      <c r="B11" s="503" t="s">
        <v>13125</v>
      </c>
      <c r="C11" s="588" t="s">
        <v>586</v>
      </c>
      <c r="D11" s="588"/>
      <c r="E11" s="505" t="s">
        <v>21</v>
      </c>
    </row>
    <row r="12" spans="1:5" ht="50.1" customHeight="1">
      <c r="A12" s="505">
        <v>7</v>
      </c>
      <c r="B12" s="503" t="s">
        <v>13126</v>
      </c>
      <c r="C12" s="588" t="s">
        <v>13127</v>
      </c>
      <c r="D12" s="588"/>
      <c r="E12" s="505" t="s">
        <v>13128</v>
      </c>
    </row>
    <row r="13" spans="1:5" ht="30" customHeight="1">
      <c r="A13" s="505">
        <v>8</v>
      </c>
      <c r="B13" s="503" t="s">
        <v>13129</v>
      </c>
      <c r="C13" s="503" t="s">
        <v>13130</v>
      </c>
      <c r="D13" s="503"/>
      <c r="E13" s="505" t="s">
        <v>13131</v>
      </c>
    </row>
    <row r="14" spans="1:5" ht="30" customHeight="1">
      <c r="A14" s="505">
        <v>9</v>
      </c>
      <c r="B14" s="503" t="s">
        <v>13132</v>
      </c>
      <c r="C14" s="588" t="s">
        <v>16586</v>
      </c>
      <c r="D14" s="588" t="s">
        <v>16531</v>
      </c>
      <c r="E14" s="505" t="s">
        <v>13133</v>
      </c>
    </row>
    <row r="15" spans="1:5" ht="30" customHeight="1">
      <c r="A15" s="505">
        <v>10</v>
      </c>
      <c r="B15" s="503" t="s">
        <v>13134</v>
      </c>
      <c r="C15" s="503" t="s">
        <v>16587</v>
      </c>
      <c r="D15" s="503" t="s">
        <v>16532</v>
      </c>
      <c r="E15" s="505" t="s">
        <v>13135</v>
      </c>
    </row>
    <row r="16" spans="1:5" ht="30" customHeight="1">
      <c r="A16" s="505">
        <v>11</v>
      </c>
      <c r="B16" s="503" t="s">
        <v>13136</v>
      </c>
      <c r="C16" s="588" t="s">
        <v>6139</v>
      </c>
      <c r="D16" s="588"/>
      <c r="E16" s="505" t="s">
        <v>21</v>
      </c>
    </row>
    <row r="17" spans="1:5" ht="30" customHeight="1">
      <c r="A17" s="505">
        <v>12</v>
      </c>
      <c r="B17" s="503" t="s">
        <v>13137</v>
      </c>
      <c r="C17" s="588" t="s">
        <v>13138</v>
      </c>
      <c r="D17" s="588"/>
      <c r="E17" s="505" t="s">
        <v>909</v>
      </c>
    </row>
    <row r="18" spans="1:5" ht="30" customHeight="1">
      <c r="A18" s="505">
        <v>13</v>
      </c>
      <c r="B18" s="503" t="s">
        <v>13139</v>
      </c>
      <c r="C18" s="588" t="s">
        <v>13140</v>
      </c>
      <c r="D18" s="588"/>
      <c r="E18" s="505" t="s">
        <v>13141</v>
      </c>
    </row>
    <row r="19" spans="1:5" ht="30" customHeight="1">
      <c r="A19" s="505">
        <v>14</v>
      </c>
      <c r="B19" s="503" t="s">
        <v>13142</v>
      </c>
      <c r="C19" s="503" t="s">
        <v>661</v>
      </c>
      <c r="D19" s="503"/>
      <c r="E19" s="505" t="s">
        <v>13143</v>
      </c>
    </row>
    <row r="20" spans="1:5" ht="30" customHeight="1">
      <c r="A20" s="505">
        <v>15</v>
      </c>
      <c r="B20" s="503" t="s">
        <v>13144</v>
      </c>
      <c r="C20" s="588" t="s">
        <v>13145</v>
      </c>
      <c r="D20" s="588"/>
      <c r="E20" s="505" t="s">
        <v>9681</v>
      </c>
    </row>
    <row r="21" spans="1:5" ht="30" customHeight="1">
      <c r="A21" s="505">
        <v>16</v>
      </c>
      <c r="B21" s="503" t="s">
        <v>13146</v>
      </c>
      <c r="C21" s="588" t="s">
        <v>13147</v>
      </c>
      <c r="D21" s="588"/>
      <c r="E21" s="505" t="s">
        <v>143</v>
      </c>
    </row>
    <row r="22" spans="1:5" ht="30" customHeight="1">
      <c r="A22" s="505">
        <v>17</v>
      </c>
      <c r="B22" s="503" t="s">
        <v>13148</v>
      </c>
      <c r="C22" s="503" t="s">
        <v>13149</v>
      </c>
      <c r="D22" s="503"/>
      <c r="E22" s="505" t="s">
        <v>13150</v>
      </c>
    </row>
    <row r="23" spans="1:5" ht="30" customHeight="1">
      <c r="A23" s="505">
        <v>18</v>
      </c>
      <c r="B23" s="503" t="s">
        <v>13151</v>
      </c>
      <c r="C23" s="588"/>
      <c r="D23" s="588" t="s">
        <v>16533</v>
      </c>
      <c r="E23" s="505" t="s">
        <v>13152</v>
      </c>
    </row>
    <row r="24" spans="1:5" ht="30" customHeight="1">
      <c r="A24" s="505">
        <v>19</v>
      </c>
      <c r="B24" s="503" t="s">
        <v>13153</v>
      </c>
      <c r="C24" s="588" t="s">
        <v>13154</v>
      </c>
      <c r="D24" s="588"/>
      <c r="E24" s="505" t="s">
        <v>182</v>
      </c>
    </row>
    <row r="25" spans="1:5" ht="30" customHeight="1">
      <c r="A25" s="505">
        <v>20</v>
      </c>
      <c r="B25" s="503" t="s">
        <v>13155</v>
      </c>
      <c r="C25" s="503" t="s">
        <v>13156</v>
      </c>
      <c r="D25" s="503"/>
      <c r="E25" s="505" t="s">
        <v>13157</v>
      </c>
    </row>
    <row r="26" spans="1:5" ht="30" customHeight="1">
      <c r="A26" s="505">
        <v>21</v>
      </c>
      <c r="B26" s="503" t="s">
        <v>13158</v>
      </c>
      <c r="C26" s="588" t="s">
        <v>13159</v>
      </c>
      <c r="D26" s="588"/>
      <c r="E26" s="505" t="s">
        <v>21</v>
      </c>
    </row>
    <row r="27" spans="1:5" ht="30" customHeight="1">
      <c r="A27" s="505">
        <v>22</v>
      </c>
      <c r="B27" s="503" t="s">
        <v>13160</v>
      </c>
      <c r="C27" s="588" t="s">
        <v>16588</v>
      </c>
      <c r="D27" s="588" t="s">
        <v>16534</v>
      </c>
      <c r="E27" s="505" t="s">
        <v>13161</v>
      </c>
    </row>
    <row r="28" spans="1:5" ht="30" customHeight="1">
      <c r="A28" s="505">
        <v>23</v>
      </c>
      <c r="B28" s="503" t="s">
        <v>13162</v>
      </c>
      <c r="C28" s="588" t="s">
        <v>13163</v>
      </c>
      <c r="D28" s="588"/>
      <c r="E28" s="505" t="s">
        <v>13164</v>
      </c>
    </row>
    <row r="29" spans="1:5" ht="30" customHeight="1">
      <c r="A29" s="505">
        <v>24</v>
      </c>
      <c r="B29" s="503" t="s">
        <v>13165</v>
      </c>
      <c r="C29" s="503" t="s">
        <v>16589</v>
      </c>
      <c r="D29" s="503" t="s">
        <v>16535</v>
      </c>
      <c r="E29" s="505" t="s">
        <v>13166</v>
      </c>
    </row>
    <row r="30" spans="1:5" ht="30" customHeight="1">
      <c r="A30" s="505">
        <v>25</v>
      </c>
      <c r="B30" s="503" t="s">
        <v>13167</v>
      </c>
      <c r="C30" s="588" t="s">
        <v>16590</v>
      </c>
      <c r="D30" s="588" t="s">
        <v>16536</v>
      </c>
      <c r="E30" s="505" t="s">
        <v>182</v>
      </c>
    </row>
    <row r="31" spans="1:5" ht="30" customHeight="1">
      <c r="A31" s="505">
        <v>26</v>
      </c>
      <c r="B31" s="503" t="s">
        <v>13168</v>
      </c>
      <c r="C31" s="503" t="s">
        <v>13169</v>
      </c>
      <c r="D31" s="503"/>
      <c r="E31" s="505" t="s">
        <v>13170</v>
      </c>
    </row>
    <row r="32" spans="1:5" ht="30" customHeight="1">
      <c r="A32" s="505">
        <v>27</v>
      </c>
      <c r="B32" s="503" t="s">
        <v>13171</v>
      </c>
      <c r="C32" s="588" t="s">
        <v>13172</v>
      </c>
      <c r="D32" s="588"/>
      <c r="E32" s="505" t="s">
        <v>13173</v>
      </c>
    </row>
    <row r="33" spans="1:5" ht="30" customHeight="1">
      <c r="A33" s="505">
        <v>28</v>
      </c>
      <c r="B33" s="503" t="s">
        <v>13174</v>
      </c>
      <c r="C33" s="503" t="s">
        <v>13175</v>
      </c>
      <c r="D33" s="503"/>
      <c r="E33" s="505" t="s">
        <v>13176</v>
      </c>
    </row>
    <row r="34" spans="1:5" ht="30" customHeight="1">
      <c r="A34" s="505">
        <v>29</v>
      </c>
      <c r="B34" s="503" t="s">
        <v>13177</v>
      </c>
      <c r="C34" s="503" t="s">
        <v>13178</v>
      </c>
      <c r="D34" s="503"/>
      <c r="E34" s="505" t="s">
        <v>13179</v>
      </c>
    </row>
    <row r="35" spans="1:5" ht="30" customHeight="1">
      <c r="A35" s="505">
        <v>30</v>
      </c>
      <c r="B35" s="513" t="s">
        <v>13180</v>
      </c>
      <c r="C35" s="513" t="s">
        <v>13181</v>
      </c>
      <c r="D35" s="513"/>
      <c r="E35" s="505" t="s">
        <v>13182</v>
      </c>
    </row>
    <row r="36" spans="1:5" ht="30" customHeight="1">
      <c r="A36" s="505">
        <v>31</v>
      </c>
      <c r="B36" s="513" t="s">
        <v>13708</v>
      </c>
      <c r="C36" s="513" t="s">
        <v>9915</v>
      </c>
      <c r="D36" s="513"/>
      <c r="E36" s="505" t="s">
        <v>190</v>
      </c>
    </row>
    <row r="37" spans="1:5" ht="30" customHeight="1">
      <c r="A37" s="505">
        <v>32</v>
      </c>
      <c r="B37" s="503" t="s">
        <v>13183</v>
      </c>
      <c r="C37" s="588" t="s">
        <v>15036</v>
      </c>
      <c r="D37" s="588" t="s">
        <v>16069</v>
      </c>
      <c r="E37" s="505" t="s">
        <v>909</v>
      </c>
    </row>
    <row r="38" spans="1:5" ht="30" customHeight="1">
      <c r="A38" s="505">
        <v>33</v>
      </c>
      <c r="B38" s="503" t="s">
        <v>13184</v>
      </c>
      <c r="C38" s="588" t="s">
        <v>13185</v>
      </c>
      <c r="D38" s="588"/>
      <c r="E38" s="505" t="s">
        <v>21</v>
      </c>
    </row>
    <row r="39" spans="1:5" ht="30" customHeight="1">
      <c r="A39" s="505">
        <v>34</v>
      </c>
      <c r="B39" s="592" t="s">
        <v>13186</v>
      </c>
      <c r="C39" s="588" t="s">
        <v>96</v>
      </c>
      <c r="D39" s="588"/>
      <c r="E39" s="505" t="s">
        <v>13187</v>
      </c>
    </row>
    <row r="40" spans="1:5" ht="30" customHeight="1">
      <c r="A40" s="505">
        <v>35</v>
      </c>
      <c r="B40" s="503" t="s">
        <v>13188</v>
      </c>
      <c r="C40" s="588" t="s">
        <v>16591</v>
      </c>
      <c r="D40" s="588" t="s">
        <v>15685</v>
      </c>
      <c r="E40" s="505" t="s">
        <v>835</v>
      </c>
    </row>
    <row r="41" spans="1:5" ht="30" customHeight="1">
      <c r="A41" s="505">
        <v>36</v>
      </c>
      <c r="B41" s="503" t="s">
        <v>13189</v>
      </c>
      <c r="C41" s="588" t="s">
        <v>13190</v>
      </c>
      <c r="D41" s="588"/>
      <c r="E41" s="505" t="s">
        <v>21</v>
      </c>
    </row>
    <row r="42" spans="1:5" ht="30" customHeight="1">
      <c r="A42" s="505">
        <v>37</v>
      </c>
      <c r="B42" s="503" t="s">
        <v>13191</v>
      </c>
      <c r="C42" s="503" t="s">
        <v>13192</v>
      </c>
      <c r="D42" s="503"/>
      <c r="E42" s="505" t="s">
        <v>13193</v>
      </c>
    </row>
    <row r="43" spans="1:5" ht="30" customHeight="1">
      <c r="A43" s="505">
        <v>38</v>
      </c>
      <c r="B43" s="503" t="s">
        <v>13194</v>
      </c>
      <c r="C43" s="588" t="s">
        <v>9275</v>
      </c>
      <c r="D43" s="588"/>
      <c r="E43" s="505" t="s">
        <v>11973</v>
      </c>
    </row>
    <row r="44" spans="1:5" ht="30" customHeight="1">
      <c r="A44" s="505">
        <v>39</v>
      </c>
      <c r="B44" s="503" t="s">
        <v>13195</v>
      </c>
      <c r="C44" s="588" t="s">
        <v>11410</v>
      </c>
      <c r="D44" s="588"/>
      <c r="E44" s="505" t="s">
        <v>13196</v>
      </c>
    </row>
    <row r="45" spans="1:5" ht="30" customHeight="1">
      <c r="A45" s="505">
        <v>40</v>
      </c>
      <c r="B45" s="503" t="s">
        <v>13197</v>
      </c>
      <c r="C45" s="588" t="s">
        <v>13198</v>
      </c>
      <c r="D45" s="588"/>
      <c r="E45" s="505" t="s">
        <v>21</v>
      </c>
    </row>
    <row r="46" spans="1:5" ht="30" customHeight="1">
      <c r="A46" s="505">
        <v>41</v>
      </c>
      <c r="B46" s="503" t="s">
        <v>13199</v>
      </c>
      <c r="C46" s="588" t="s">
        <v>8808</v>
      </c>
      <c r="D46" s="588"/>
      <c r="E46" s="505" t="s">
        <v>13200</v>
      </c>
    </row>
    <row r="47" spans="1:5" ht="30" customHeight="1">
      <c r="A47" s="505">
        <v>42</v>
      </c>
      <c r="B47" s="503" t="s">
        <v>13201</v>
      </c>
      <c r="C47" s="588" t="s">
        <v>16592</v>
      </c>
      <c r="D47" s="588" t="s">
        <v>16537</v>
      </c>
      <c r="E47" s="505" t="s">
        <v>909</v>
      </c>
    </row>
    <row r="48" spans="1:5" ht="30" customHeight="1">
      <c r="A48" s="505">
        <v>43</v>
      </c>
      <c r="B48" s="503" t="s">
        <v>13202</v>
      </c>
      <c r="C48" s="503" t="s">
        <v>16593</v>
      </c>
      <c r="D48" s="503" t="s">
        <v>16538</v>
      </c>
      <c r="E48" s="505" t="s">
        <v>13193</v>
      </c>
    </row>
    <row r="49" spans="1:5" ht="30" customHeight="1">
      <c r="A49" s="505">
        <v>44</v>
      </c>
      <c r="B49" s="503" t="s">
        <v>13203</v>
      </c>
      <c r="C49" s="588" t="s">
        <v>16594</v>
      </c>
      <c r="D49" s="588" t="s">
        <v>16539</v>
      </c>
      <c r="E49" s="505" t="s">
        <v>909</v>
      </c>
    </row>
    <row r="50" spans="1:5" ht="30" customHeight="1">
      <c r="A50" s="505">
        <v>45</v>
      </c>
      <c r="B50" s="503" t="s">
        <v>13204</v>
      </c>
      <c r="C50" s="588" t="s">
        <v>16595</v>
      </c>
      <c r="D50" s="588" t="s">
        <v>16540</v>
      </c>
      <c r="E50" s="505" t="s">
        <v>909</v>
      </c>
    </row>
    <row r="51" spans="1:5" ht="30" customHeight="1">
      <c r="A51" s="505">
        <v>46</v>
      </c>
      <c r="B51" s="503" t="s">
        <v>13205</v>
      </c>
      <c r="C51" s="503" t="s">
        <v>15232</v>
      </c>
      <c r="D51" s="503" t="s">
        <v>16159</v>
      </c>
      <c r="E51" s="505" t="s">
        <v>13206</v>
      </c>
    </row>
    <row r="52" spans="1:5" ht="30" customHeight="1">
      <c r="A52" s="505">
        <v>47</v>
      </c>
      <c r="B52" s="503" t="s">
        <v>13207</v>
      </c>
      <c r="C52" s="588" t="s">
        <v>13208</v>
      </c>
      <c r="D52" s="588"/>
      <c r="E52" s="505" t="s">
        <v>13164</v>
      </c>
    </row>
    <row r="53" spans="1:5" ht="30" customHeight="1">
      <c r="A53" s="505">
        <v>48</v>
      </c>
      <c r="B53" s="503" t="s">
        <v>13209</v>
      </c>
      <c r="C53" s="588" t="s">
        <v>16596</v>
      </c>
      <c r="D53" s="588" t="s">
        <v>16541</v>
      </c>
      <c r="E53" s="505" t="s">
        <v>13210</v>
      </c>
    </row>
    <row r="54" spans="1:5" ht="30" customHeight="1">
      <c r="A54" s="505">
        <v>49</v>
      </c>
      <c r="B54" s="513" t="s">
        <v>13211</v>
      </c>
      <c r="C54" s="513" t="s">
        <v>13212</v>
      </c>
      <c r="D54" s="513"/>
      <c r="E54" s="505" t="s">
        <v>13213</v>
      </c>
    </row>
    <row r="55" spans="1:5" ht="30" customHeight="1">
      <c r="A55" s="505">
        <v>50</v>
      </c>
      <c r="B55" s="503" t="s">
        <v>13214</v>
      </c>
      <c r="C55" s="503" t="s">
        <v>13215</v>
      </c>
      <c r="D55" s="503"/>
      <c r="E55" s="505" t="s">
        <v>13216</v>
      </c>
    </row>
    <row r="56" spans="1:5" ht="30" customHeight="1">
      <c r="A56" s="505">
        <v>51</v>
      </c>
      <c r="B56" s="503" t="s">
        <v>13217</v>
      </c>
      <c r="C56" s="588" t="s">
        <v>9303</v>
      </c>
      <c r="D56" s="588"/>
      <c r="E56" s="505" t="s">
        <v>13218</v>
      </c>
    </row>
    <row r="57" spans="1:5" ht="30" customHeight="1">
      <c r="A57" s="505">
        <v>52</v>
      </c>
      <c r="B57" s="503" t="s">
        <v>13219</v>
      </c>
      <c r="C57" s="503" t="s">
        <v>16597</v>
      </c>
      <c r="D57" s="503" t="s">
        <v>16542</v>
      </c>
      <c r="E57" s="505" t="s">
        <v>13220</v>
      </c>
    </row>
    <row r="58" spans="1:5" ht="30" customHeight="1">
      <c r="A58" s="505">
        <v>53</v>
      </c>
      <c r="B58" s="503" t="s">
        <v>13221</v>
      </c>
      <c r="C58" s="588" t="s">
        <v>6512</v>
      </c>
      <c r="D58" s="588"/>
      <c r="E58" s="505" t="s">
        <v>909</v>
      </c>
    </row>
    <row r="59" spans="1:5" ht="30" customHeight="1">
      <c r="A59" s="505">
        <v>54</v>
      </c>
      <c r="B59" s="503" t="s">
        <v>13222</v>
      </c>
      <c r="C59" s="588" t="s">
        <v>13223</v>
      </c>
      <c r="D59" s="588"/>
      <c r="E59" s="505" t="s">
        <v>13224</v>
      </c>
    </row>
    <row r="60" spans="1:5" ht="30" customHeight="1">
      <c r="A60" s="505">
        <v>55</v>
      </c>
      <c r="B60" s="503" t="s">
        <v>13225</v>
      </c>
      <c r="C60" s="588" t="s">
        <v>16598</v>
      </c>
      <c r="D60" s="588" t="s">
        <v>16543</v>
      </c>
      <c r="E60" s="505" t="s">
        <v>13210</v>
      </c>
    </row>
    <row r="61" spans="1:5" ht="30" customHeight="1">
      <c r="A61" s="505">
        <v>56</v>
      </c>
      <c r="B61" s="503" t="s">
        <v>13226</v>
      </c>
      <c r="C61" s="503" t="s">
        <v>16599</v>
      </c>
      <c r="D61" s="503" t="s">
        <v>16544</v>
      </c>
      <c r="E61" s="505" t="s">
        <v>13227</v>
      </c>
    </row>
    <row r="62" spans="1:5" ht="30" customHeight="1">
      <c r="A62" s="505">
        <v>57</v>
      </c>
      <c r="B62" s="503" t="s">
        <v>13228</v>
      </c>
      <c r="C62" s="588" t="s">
        <v>11953</v>
      </c>
      <c r="D62" s="588"/>
      <c r="E62" s="505" t="s">
        <v>13229</v>
      </c>
    </row>
    <row r="63" spans="1:5" ht="30" customHeight="1">
      <c r="A63" s="505">
        <v>58</v>
      </c>
      <c r="B63" s="503" t="s">
        <v>13230</v>
      </c>
      <c r="C63" s="503" t="s">
        <v>1201</v>
      </c>
      <c r="D63" s="503"/>
      <c r="E63" s="505" t="s">
        <v>13231</v>
      </c>
    </row>
    <row r="64" spans="1:5" ht="30" customHeight="1">
      <c r="A64" s="505">
        <v>59</v>
      </c>
      <c r="B64" s="503" t="s">
        <v>13232</v>
      </c>
      <c r="C64" s="503" t="s">
        <v>13233</v>
      </c>
      <c r="D64" s="503"/>
      <c r="E64" s="505" t="s">
        <v>13234</v>
      </c>
    </row>
    <row r="65" spans="1:5" ht="30" customHeight="1">
      <c r="A65" s="505">
        <v>60</v>
      </c>
      <c r="B65" s="503" t="s">
        <v>13235</v>
      </c>
      <c r="C65" s="503" t="s">
        <v>13236</v>
      </c>
      <c r="D65" s="503"/>
      <c r="E65" s="505" t="s">
        <v>193</v>
      </c>
    </row>
    <row r="66" spans="1:5" ht="30" customHeight="1">
      <c r="A66" s="505">
        <v>61</v>
      </c>
      <c r="B66" s="503" t="s">
        <v>13237</v>
      </c>
      <c r="C66" s="588" t="s">
        <v>13238</v>
      </c>
      <c r="D66" s="588"/>
      <c r="E66" s="505" t="s">
        <v>13239</v>
      </c>
    </row>
    <row r="67" spans="1:5" ht="30" customHeight="1">
      <c r="A67" s="505">
        <v>62</v>
      </c>
      <c r="B67" s="513" t="s">
        <v>13240</v>
      </c>
      <c r="C67" s="513" t="s">
        <v>13241</v>
      </c>
      <c r="D67" s="513"/>
      <c r="E67" s="505" t="s">
        <v>115</v>
      </c>
    </row>
    <row r="68" spans="1:5" ht="30" customHeight="1">
      <c r="A68" s="505">
        <v>63</v>
      </c>
      <c r="B68" s="503" t="s">
        <v>13242</v>
      </c>
      <c r="C68" s="503" t="s">
        <v>13243</v>
      </c>
      <c r="D68" s="503"/>
      <c r="E68" s="505" t="s">
        <v>13244</v>
      </c>
    </row>
    <row r="69" spans="1:5" ht="30" customHeight="1">
      <c r="A69" s="505">
        <v>64</v>
      </c>
      <c r="B69" s="503" t="s">
        <v>13245</v>
      </c>
      <c r="C69" s="588" t="s">
        <v>13246</v>
      </c>
      <c r="D69" s="588"/>
      <c r="E69" s="505" t="s">
        <v>13247</v>
      </c>
    </row>
    <row r="70" spans="1:5" ht="30" customHeight="1">
      <c r="A70" s="505">
        <v>65</v>
      </c>
      <c r="B70" s="503" t="s">
        <v>13248</v>
      </c>
      <c r="C70" s="588" t="s">
        <v>13249</v>
      </c>
      <c r="D70" s="588"/>
      <c r="E70" s="505" t="s">
        <v>13239</v>
      </c>
    </row>
    <row r="71" spans="1:5" ht="30" customHeight="1">
      <c r="A71" s="497" t="s">
        <v>13250</v>
      </c>
      <c r="C71" s="498"/>
      <c r="D71" s="582"/>
      <c r="E71" s="507" t="s">
        <v>13251</v>
      </c>
    </row>
    <row r="72" spans="1:5" ht="30" customHeight="1">
      <c r="A72" s="511" t="s">
        <v>13252</v>
      </c>
      <c r="B72" s="511" t="s">
        <v>13253</v>
      </c>
      <c r="C72" s="512" t="s">
        <v>13254</v>
      </c>
      <c r="D72" s="512" t="s">
        <v>15290</v>
      </c>
      <c r="E72" s="512" t="s">
        <v>13255</v>
      </c>
    </row>
    <row r="73" spans="1:5" ht="30" customHeight="1">
      <c r="A73" s="505">
        <v>1</v>
      </c>
      <c r="B73" s="503" t="s">
        <v>13256</v>
      </c>
      <c r="C73" s="588" t="s">
        <v>13257</v>
      </c>
      <c r="D73" s="588"/>
      <c r="E73" s="505" t="s">
        <v>13258</v>
      </c>
    </row>
    <row r="74" spans="1:5" ht="30" customHeight="1">
      <c r="A74" s="505">
        <v>2</v>
      </c>
      <c r="B74" s="503" t="s">
        <v>13259</v>
      </c>
      <c r="C74" s="503" t="s">
        <v>13260</v>
      </c>
      <c r="D74" s="503"/>
      <c r="E74" s="505" t="s">
        <v>193</v>
      </c>
    </row>
    <row r="75" spans="1:5" ht="30" customHeight="1">
      <c r="A75" s="505">
        <v>3</v>
      </c>
      <c r="B75" s="503" t="s">
        <v>13261</v>
      </c>
      <c r="C75" s="503" t="s">
        <v>13262</v>
      </c>
      <c r="D75" s="503"/>
      <c r="E75" s="505" t="s">
        <v>13263</v>
      </c>
    </row>
    <row r="76" spans="1:5" ht="30" customHeight="1">
      <c r="A76" s="505">
        <v>4</v>
      </c>
      <c r="B76" s="503" t="s">
        <v>13264</v>
      </c>
      <c r="C76" s="588" t="s">
        <v>6558</v>
      </c>
      <c r="D76" s="588"/>
      <c r="E76" s="505" t="s">
        <v>13265</v>
      </c>
    </row>
    <row r="77" spans="1:5" ht="30" customHeight="1">
      <c r="A77" s="505">
        <v>5</v>
      </c>
      <c r="B77" s="503" t="s">
        <v>13266</v>
      </c>
      <c r="C77" s="588" t="s">
        <v>13267</v>
      </c>
      <c r="D77" s="588"/>
      <c r="E77" s="505" t="s">
        <v>13258</v>
      </c>
    </row>
    <row r="78" spans="1:5" ht="30" customHeight="1">
      <c r="A78" s="505">
        <v>6</v>
      </c>
      <c r="B78" s="503" t="s">
        <v>13268</v>
      </c>
      <c r="C78" s="503" t="s">
        <v>13269</v>
      </c>
      <c r="D78" s="503"/>
      <c r="E78" s="505" t="s">
        <v>11510</v>
      </c>
    </row>
    <row r="79" spans="1:5" ht="50.1" customHeight="1">
      <c r="A79" s="505">
        <v>7</v>
      </c>
      <c r="B79" s="503" t="s">
        <v>13270</v>
      </c>
      <c r="C79" s="503" t="s">
        <v>13271</v>
      </c>
      <c r="D79" s="503"/>
      <c r="E79" s="505" t="s">
        <v>13272</v>
      </c>
    </row>
    <row r="80" spans="1:5" ht="30" customHeight="1">
      <c r="A80" s="505">
        <v>8</v>
      </c>
      <c r="B80" s="503" t="s">
        <v>13273</v>
      </c>
      <c r="C80" s="588" t="s">
        <v>13274</v>
      </c>
      <c r="D80" s="588"/>
      <c r="E80" s="505" t="s">
        <v>10736</v>
      </c>
    </row>
    <row r="81" spans="1:5" ht="30" customHeight="1">
      <c r="A81" s="505">
        <v>9</v>
      </c>
      <c r="B81" s="503" t="s">
        <v>13275</v>
      </c>
      <c r="C81" s="503" t="s">
        <v>13276</v>
      </c>
      <c r="D81" s="503"/>
      <c r="E81" s="505" t="s">
        <v>13277</v>
      </c>
    </row>
    <row r="82" spans="1:5" ht="30" customHeight="1">
      <c r="A82" s="505">
        <v>10</v>
      </c>
      <c r="B82" s="503" t="s">
        <v>13278</v>
      </c>
      <c r="C82" s="588" t="s">
        <v>13279</v>
      </c>
      <c r="D82" s="588"/>
      <c r="E82" s="505" t="s">
        <v>13280</v>
      </c>
    </row>
    <row r="83" spans="1:5" ht="30" customHeight="1">
      <c r="A83" s="505">
        <v>11</v>
      </c>
      <c r="B83" s="503" t="s">
        <v>13281</v>
      </c>
      <c r="C83" s="503" t="s">
        <v>6889</v>
      </c>
      <c r="D83" s="503"/>
      <c r="E83" s="505" t="s">
        <v>3872</v>
      </c>
    </row>
    <row r="84" spans="1:5" ht="30" customHeight="1">
      <c r="A84" s="505">
        <v>12</v>
      </c>
      <c r="B84" s="503" t="s">
        <v>13282</v>
      </c>
      <c r="C84" s="588" t="s">
        <v>13283</v>
      </c>
      <c r="D84" s="588"/>
      <c r="E84" s="505" t="s">
        <v>13284</v>
      </c>
    </row>
    <row r="85" spans="1:5" ht="30" customHeight="1">
      <c r="A85" s="505">
        <v>13</v>
      </c>
      <c r="B85" s="503" t="s">
        <v>13285</v>
      </c>
      <c r="C85" s="503" t="s">
        <v>13286</v>
      </c>
      <c r="D85" s="503"/>
      <c r="E85" s="505" t="s">
        <v>13287</v>
      </c>
    </row>
    <row r="86" spans="1:5" ht="30" customHeight="1">
      <c r="A86" s="505">
        <v>14</v>
      </c>
      <c r="B86" s="503" t="s">
        <v>13288</v>
      </c>
      <c r="C86" s="503" t="s">
        <v>9981</v>
      </c>
      <c r="D86" s="503"/>
      <c r="E86" s="505" t="s">
        <v>3872</v>
      </c>
    </row>
    <row r="87" spans="1:5" ht="30" customHeight="1">
      <c r="A87" s="505">
        <v>15</v>
      </c>
      <c r="B87" s="503" t="s">
        <v>13289</v>
      </c>
      <c r="C87" s="588" t="s">
        <v>4255</v>
      </c>
      <c r="D87" s="588"/>
      <c r="E87" s="505" t="s">
        <v>4495</v>
      </c>
    </row>
    <row r="88" spans="1:5" ht="30" customHeight="1">
      <c r="A88" s="505">
        <v>16</v>
      </c>
      <c r="B88" s="513" t="s">
        <v>13290</v>
      </c>
      <c r="C88" s="513" t="s">
        <v>16600</v>
      </c>
      <c r="D88" s="513" t="s">
        <v>16545</v>
      </c>
      <c r="E88" s="505" t="s">
        <v>450</v>
      </c>
    </row>
    <row r="89" spans="1:5" ht="30" customHeight="1">
      <c r="A89" s="505">
        <v>17</v>
      </c>
      <c r="B89" s="503" t="s">
        <v>13291</v>
      </c>
      <c r="C89" s="503" t="s">
        <v>16601</v>
      </c>
      <c r="D89" s="503" t="s">
        <v>15948</v>
      </c>
      <c r="E89" s="505" t="s">
        <v>13277</v>
      </c>
    </row>
    <row r="90" spans="1:5" ht="30" customHeight="1">
      <c r="A90" s="505">
        <v>18</v>
      </c>
      <c r="B90" s="503" t="s">
        <v>13292</v>
      </c>
      <c r="C90" s="503" t="s">
        <v>16602</v>
      </c>
      <c r="D90" s="503" t="s">
        <v>15739</v>
      </c>
      <c r="E90" s="505" t="s">
        <v>792</v>
      </c>
    </row>
    <row r="91" spans="1:5" ht="30" customHeight="1">
      <c r="A91" s="505">
        <v>19</v>
      </c>
      <c r="B91" s="503" t="s">
        <v>13293</v>
      </c>
      <c r="C91" s="503" t="s">
        <v>7532</v>
      </c>
      <c r="D91" s="503"/>
      <c r="E91" s="505" t="s">
        <v>13294</v>
      </c>
    </row>
    <row r="92" spans="1:5" ht="30" customHeight="1">
      <c r="A92" s="505">
        <v>20</v>
      </c>
      <c r="B92" s="503" t="s">
        <v>13295</v>
      </c>
      <c r="C92" s="503" t="s">
        <v>9256</v>
      </c>
      <c r="D92" s="503"/>
      <c r="E92" s="505" t="s">
        <v>13296</v>
      </c>
    </row>
    <row r="93" spans="1:5" ht="30" customHeight="1">
      <c r="A93" s="505">
        <v>21</v>
      </c>
      <c r="B93" s="503" t="s">
        <v>13297</v>
      </c>
      <c r="C93" s="588" t="s">
        <v>8984</v>
      </c>
      <c r="D93" s="588"/>
      <c r="E93" s="505" t="s">
        <v>13298</v>
      </c>
    </row>
    <row r="94" spans="1:5" ht="30" customHeight="1">
      <c r="A94" s="505">
        <v>22</v>
      </c>
      <c r="B94" s="503" t="s">
        <v>13299</v>
      </c>
      <c r="C94" s="588" t="s">
        <v>13300</v>
      </c>
      <c r="D94" s="588"/>
      <c r="E94" s="505" t="s">
        <v>13301</v>
      </c>
    </row>
    <row r="95" spans="1:5" ht="30" customHeight="1">
      <c r="A95" s="505">
        <v>23</v>
      </c>
      <c r="B95" s="503" t="s">
        <v>13302</v>
      </c>
      <c r="C95" s="503" t="s">
        <v>6764</v>
      </c>
      <c r="D95" s="503"/>
      <c r="E95" s="505" t="s">
        <v>13303</v>
      </c>
    </row>
    <row r="96" spans="1:5" ht="30" customHeight="1">
      <c r="A96" s="505">
        <v>24</v>
      </c>
      <c r="B96" s="503" t="s">
        <v>13304</v>
      </c>
      <c r="C96" s="588" t="s">
        <v>13305</v>
      </c>
      <c r="D96" s="588"/>
      <c r="E96" s="505" t="s">
        <v>10134</v>
      </c>
    </row>
    <row r="97" spans="1:5" ht="30" customHeight="1">
      <c r="A97" s="505">
        <v>25</v>
      </c>
      <c r="B97" s="503" t="s">
        <v>13306</v>
      </c>
      <c r="C97" s="503" t="s">
        <v>13307</v>
      </c>
      <c r="D97" s="503"/>
      <c r="E97" s="505" t="s">
        <v>13308</v>
      </c>
    </row>
    <row r="98" spans="1:5" ht="30" customHeight="1">
      <c r="A98" s="505">
        <v>26</v>
      </c>
      <c r="B98" s="503" t="s">
        <v>13309</v>
      </c>
      <c r="C98" s="588" t="s">
        <v>13310</v>
      </c>
      <c r="D98" s="588"/>
      <c r="E98" s="505" t="s">
        <v>13265</v>
      </c>
    </row>
    <row r="99" spans="1:5" ht="30" customHeight="1">
      <c r="A99" s="505">
        <v>27</v>
      </c>
      <c r="B99" s="513" t="s">
        <v>13311</v>
      </c>
      <c r="C99" s="513" t="s">
        <v>13312</v>
      </c>
      <c r="D99" s="513"/>
      <c r="E99" s="505" t="s">
        <v>5525</v>
      </c>
    </row>
    <row r="100" spans="1:5" ht="30" customHeight="1">
      <c r="A100" s="505">
        <v>28</v>
      </c>
      <c r="B100" s="513" t="s">
        <v>13313</v>
      </c>
      <c r="C100" s="513" t="s">
        <v>13314</v>
      </c>
      <c r="D100" s="513"/>
      <c r="E100" s="505" t="s">
        <v>42</v>
      </c>
    </row>
    <row r="101" spans="1:5" ht="30" customHeight="1">
      <c r="A101" s="505">
        <v>29</v>
      </c>
      <c r="B101" s="503" t="s">
        <v>13315</v>
      </c>
      <c r="C101" s="588" t="s">
        <v>13316</v>
      </c>
      <c r="D101" s="588"/>
      <c r="E101" s="505" t="s">
        <v>13258</v>
      </c>
    </row>
    <row r="102" spans="1:5" ht="30" customHeight="1">
      <c r="A102" s="505">
        <v>30</v>
      </c>
      <c r="B102" s="503" t="s">
        <v>13317</v>
      </c>
      <c r="C102" s="503" t="s">
        <v>13318</v>
      </c>
      <c r="D102" s="503"/>
      <c r="E102" s="505" t="s">
        <v>13277</v>
      </c>
    </row>
    <row r="103" spans="1:5" ht="30" customHeight="1">
      <c r="A103" s="505">
        <v>31</v>
      </c>
      <c r="B103" s="503" t="s">
        <v>13319</v>
      </c>
      <c r="C103" s="503" t="s">
        <v>8859</v>
      </c>
      <c r="D103" s="503"/>
      <c r="E103" s="505" t="s">
        <v>13277</v>
      </c>
    </row>
    <row r="104" spans="1:5" ht="30" customHeight="1">
      <c r="A104" s="505">
        <v>32</v>
      </c>
      <c r="B104" s="503" t="s">
        <v>13320</v>
      </c>
      <c r="C104" s="588" t="s">
        <v>13321</v>
      </c>
      <c r="D104" s="588"/>
      <c r="E104" s="505" t="s">
        <v>13301</v>
      </c>
    </row>
    <row r="105" spans="1:5" ht="30" customHeight="1">
      <c r="A105" s="505">
        <v>33</v>
      </c>
      <c r="B105" s="503" t="s">
        <v>13322</v>
      </c>
      <c r="C105" s="588" t="s">
        <v>13323</v>
      </c>
      <c r="D105" s="588"/>
      <c r="E105" s="505" t="s">
        <v>13239</v>
      </c>
    </row>
    <row r="106" spans="1:5" ht="30" customHeight="1">
      <c r="A106" s="505">
        <v>34</v>
      </c>
      <c r="B106" s="503" t="s">
        <v>13324</v>
      </c>
      <c r="C106" s="588" t="s">
        <v>13325</v>
      </c>
      <c r="D106" s="588"/>
      <c r="E106" s="505" t="s">
        <v>13284</v>
      </c>
    </row>
    <row r="107" spans="1:5" ht="30" customHeight="1">
      <c r="A107" s="505">
        <v>35</v>
      </c>
      <c r="B107" s="503" t="s">
        <v>13326</v>
      </c>
      <c r="C107" s="588" t="s">
        <v>13327</v>
      </c>
      <c r="D107" s="588"/>
      <c r="E107" s="505" t="s">
        <v>13239</v>
      </c>
    </row>
    <row r="108" spans="1:5" ht="30" customHeight="1">
      <c r="A108" s="505">
        <v>36</v>
      </c>
      <c r="B108" s="503" t="s">
        <v>13328</v>
      </c>
      <c r="C108" s="503" t="s">
        <v>13329</v>
      </c>
      <c r="D108" s="503"/>
      <c r="E108" s="505" t="s">
        <v>13330</v>
      </c>
    </row>
    <row r="109" spans="1:5" ht="30" customHeight="1">
      <c r="A109" s="505">
        <v>37</v>
      </c>
      <c r="B109" s="503" t="s">
        <v>13331</v>
      </c>
      <c r="C109" s="588" t="s">
        <v>2836</v>
      </c>
      <c r="D109" s="588"/>
      <c r="E109" s="505" t="s">
        <v>182</v>
      </c>
    </row>
    <row r="110" spans="1:5" ht="30" customHeight="1">
      <c r="A110" s="505">
        <v>38</v>
      </c>
      <c r="B110" s="503" t="s">
        <v>13332</v>
      </c>
      <c r="C110" s="503" t="s">
        <v>13333</v>
      </c>
      <c r="D110" s="503"/>
      <c r="E110" s="505" t="s">
        <v>13334</v>
      </c>
    </row>
    <row r="111" spans="1:5" ht="30" customHeight="1">
      <c r="A111" s="505">
        <v>39</v>
      </c>
      <c r="B111" s="503" t="s">
        <v>13335</v>
      </c>
      <c r="C111" s="588" t="s">
        <v>16603</v>
      </c>
      <c r="D111" s="588" t="s">
        <v>16546</v>
      </c>
      <c r="E111" s="505" t="s">
        <v>13239</v>
      </c>
    </row>
    <row r="112" spans="1:5" ht="30" customHeight="1">
      <c r="A112" s="505">
        <v>40</v>
      </c>
      <c r="B112" s="503" t="s">
        <v>13336</v>
      </c>
      <c r="C112" s="503" t="s">
        <v>16604</v>
      </c>
      <c r="D112" s="503" t="s">
        <v>16547</v>
      </c>
      <c r="E112" s="505" t="s">
        <v>10801</v>
      </c>
    </row>
    <row r="113" spans="1:5" ht="30" customHeight="1">
      <c r="A113" s="505">
        <v>41</v>
      </c>
      <c r="B113" s="513" t="s">
        <v>13337</v>
      </c>
      <c r="C113" s="513" t="s">
        <v>13338</v>
      </c>
      <c r="D113" s="513"/>
      <c r="E113" s="505" t="s">
        <v>450</v>
      </c>
    </row>
    <row r="114" spans="1:5" ht="30" customHeight="1">
      <c r="A114" s="505">
        <v>42</v>
      </c>
      <c r="B114" s="503" t="s">
        <v>13339</v>
      </c>
      <c r="C114" s="588" t="s">
        <v>13340</v>
      </c>
      <c r="D114" s="588"/>
      <c r="E114" s="505" t="s">
        <v>13341</v>
      </c>
    </row>
    <row r="115" spans="1:5" ht="30" customHeight="1">
      <c r="A115" s="505">
        <v>43</v>
      </c>
      <c r="B115" s="503" t="s">
        <v>13342</v>
      </c>
      <c r="C115" s="588" t="s">
        <v>13343</v>
      </c>
      <c r="D115" s="588"/>
      <c r="E115" s="505" t="s">
        <v>13344</v>
      </c>
    </row>
    <row r="116" spans="1:5" ht="30" customHeight="1">
      <c r="A116" s="505">
        <v>44</v>
      </c>
      <c r="B116" s="513" t="s">
        <v>13345</v>
      </c>
      <c r="C116" s="513" t="s">
        <v>16605</v>
      </c>
      <c r="D116" s="513" t="s">
        <v>16548</v>
      </c>
      <c r="E116" s="505" t="s">
        <v>13346</v>
      </c>
    </row>
    <row r="117" spans="1:5" ht="30" customHeight="1">
      <c r="A117" s="505">
        <v>45</v>
      </c>
      <c r="B117" s="503" t="s">
        <v>13347</v>
      </c>
      <c r="C117" s="503" t="s">
        <v>13348</v>
      </c>
      <c r="D117" s="503"/>
      <c r="E117" s="505" t="s">
        <v>13277</v>
      </c>
    </row>
    <row r="118" spans="1:5" ht="30" customHeight="1">
      <c r="A118" s="505">
        <v>46</v>
      </c>
      <c r="B118" s="503" t="s">
        <v>13349</v>
      </c>
      <c r="C118" s="588" t="s">
        <v>13350</v>
      </c>
      <c r="D118" s="588"/>
      <c r="E118" s="505" t="s">
        <v>13298</v>
      </c>
    </row>
    <row r="119" spans="1:5" ht="30" customHeight="1">
      <c r="A119" s="505">
        <v>47</v>
      </c>
      <c r="B119" s="503" t="s">
        <v>13351</v>
      </c>
      <c r="C119" s="588" t="s">
        <v>13352</v>
      </c>
      <c r="D119" s="588"/>
      <c r="E119" s="505" t="s">
        <v>13258</v>
      </c>
    </row>
    <row r="120" spans="1:5" ht="30" customHeight="1">
      <c r="A120" s="505">
        <v>48</v>
      </c>
      <c r="B120" s="503" t="s">
        <v>13353</v>
      </c>
      <c r="C120" s="503" t="s">
        <v>16606</v>
      </c>
      <c r="D120" s="503" t="s">
        <v>16549</v>
      </c>
      <c r="E120" s="505" t="s">
        <v>3872</v>
      </c>
    </row>
    <row r="121" spans="1:5" ht="30" customHeight="1">
      <c r="A121" s="505">
        <v>49</v>
      </c>
      <c r="B121" s="503" t="s">
        <v>13354</v>
      </c>
      <c r="C121" s="588" t="s">
        <v>13355</v>
      </c>
      <c r="D121" s="588"/>
      <c r="E121" s="505" t="s">
        <v>13344</v>
      </c>
    </row>
    <row r="122" spans="1:5" ht="30" customHeight="1">
      <c r="A122" s="505">
        <v>50</v>
      </c>
      <c r="B122" s="503" t="s">
        <v>13356</v>
      </c>
      <c r="C122" s="503" t="s">
        <v>13357</v>
      </c>
      <c r="D122" s="503"/>
      <c r="E122" s="505" t="s">
        <v>13277</v>
      </c>
    </row>
    <row r="123" spans="1:5" ht="30" customHeight="1">
      <c r="A123" s="505">
        <v>51</v>
      </c>
      <c r="B123" s="503" t="s">
        <v>13358</v>
      </c>
      <c r="C123" s="503" t="s">
        <v>6776</v>
      </c>
      <c r="D123" s="503"/>
      <c r="E123" s="505" t="s">
        <v>13277</v>
      </c>
    </row>
    <row r="124" spans="1:5" ht="30" customHeight="1">
      <c r="A124" s="505">
        <v>52</v>
      </c>
      <c r="B124" s="513" t="s">
        <v>13359</v>
      </c>
      <c r="C124" s="513" t="s">
        <v>13360</v>
      </c>
      <c r="D124" s="513"/>
      <c r="E124" s="505" t="s">
        <v>13361</v>
      </c>
    </row>
    <row r="125" spans="1:5" ht="30" customHeight="1">
      <c r="A125" s="505">
        <v>53</v>
      </c>
      <c r="B125" s="503" t="s">
        <v>13362</v>
      </c>
      <c r="C125" s="588" t="s">
        <v>13363</v>
      </c>
      <c r="D125" s="588"/>
      <c r="E125" s="505" t="s">
        <v>13364</v>
      </c>
    </row>
    <row r="126" spans="1:5" ht="30" customHeight="1">
      <c r="A126" s="505">
        <v>54</v>
      </c>
      <c r="B126" s="503" t="s">
        <v>13365</v>
      </c>
      <c r="C126" s="503" t="s">
        <v>13366</v>
      </c>
      <c r="D126" s="503"/>
      <c r="E126" s="505" t="s">
        <v>13367</v>
      </c>
    </row>
    <row r="127" spans="1:5" ht="30" customHeight="1">
      <c r="A127" s="505">
        <v>55</v>
      </c>
      <c r="B127" s="503" t="s">
        <v>13368</v>
      </c>
      <c r="C127" s="588" t="s">
        <v>13369</v>
      </c>
      <c r="D127" s="588"/>
      <c r="E127" s="505" t="s">
        <v>13344</v>
      </c>
    </row>
    <row r="128" spans="1:5" ht="30" customHeight="1">
      <c r="A128" s="505">
        <v>56</v>
      </c>
      <c r="B128" s="503" t="s">
        <v>13370</v>
      </c>
      <c r="C128" s="588" t="s">
        <v>1163</v>
      </c>
      <c r="D128" s="588"/>
      <c r="E128" s="505" t="s">
        <v>13258</v>
      </c>
    </row>
    <row r="129" spans="1:5" ht="30" customHeight="1">
      <c r="A129" s="505">
        <v>57</v>
      </c>
      <c r="B129" s="503" t="s">
        <v>13371</v>
      </c>
      <c r="C129" s="588" t="s">
        <v>16607</v>
      </c>
      <c r="D129" s="588" t="s">
        <v>16550</v>
      </c>
      <c r="E129" s="505" t="s">
        <v>13344</v>
      </c>
    </row>
    <row r="130" spans="1:5" ht="30" customHeight="1">
      <c r="A130" s="505">
        <v>58</v>
      </c>
      <c r="B130" s="503" t="s">
        <v>13372</v>
      </c>
      <c r="C130" s="503" t="s">
        <v>9431</v>
      </c>
      <c r="D130" s="503"/>
      <c r="E130" s="505" t="s">
        <v>13334</v>
      </c>
    </row>
    <row r="131" spans="1:5" ht="30" customHeight="1">
      <c r="A131" s="505">
        <v>59</v>
      </c>
      <c r="B131" s="513" t="s">
        <v>13373</v>
      </c>
      <c r="C131" s="513" t="s">
        <v>13374</v>
      </c>
      <c r="D131" s="513"/>
      <c r="E131" s="505" t="s">
        <v>13346</v>
      </c>
    </row>
    <row r="132" spans="1:5" ht="30" customHeight="1">
      <c r="A132" s="505">
        <v>60</v>
      </c>
      <c r="B132" s="503" t="s">
        <v>13375</v>
      </c>
      <c r="C132" s="588" t="s">
        <v>13376</v>
      </c>
      <c r="D132" s="588"/>
      <c r="E132" s="505" t="s">
        <v>13265</v>
      </c>
    </row>
    <row r="133" spans="1:5" ht="30" customHeight="1">
      <c r="A133" s="505">
        <v>61</v>
      </c>
      <c r="B133" s="503" t="s">
        <v>13377</v>
      </c>
      <c r="C133" s="588" t="s">
        <v>13378</v>
      </c>
      <c r="D133" s="588"/>
      <c r="E133" s="505" t="s">
        <v>13239</v>
      </c>
    </row>
    <row r="134" spans="1:5" ht="30" customHeight="1">
      <c r="A134" s="505">
        <v>62</v>
      </c>
      <c r="B134" s="503" t="s">
        <v>13379</v>
      </c>
      <c r="C134" s="588" t="s">
        <v>13380</v>
      </c>
      <c r="D134" s="588"/>
      <c r="E134" s="505" t="s">
        <v>13301</v>
      </c>
    </row>
    <row r="135" spans="1:5" ht="30" customHeight="1">
      <c r="A135" s="505">
        <v>63</v>
      </c>
      <c r="B135" s="513" t="s">
        <v>13381</v>
      </c>
      <c r="C135" s="513" t="s">
        <v>13382</v>
      </c>
      <c r="D135" s="513"/>
      <c r="E135" s="505" t="s">
        <v>13361</v>
      </c>
    </row>
    <row r="136" spans="1:5" ht="30" customHeight="1">
      <c r="A136" s="505">
        <v>64</v>
      </c>
      <c r="B136" s="503" t="s">
        <v>13383</v>
      </c>
      <c r="C136" s="588" t="s">
        <v>13384</v>
      </c>
      <c r="D136" s="588"/>
      <c r="E136" s="505" t="s">
        <v>13385</v>
      </c>
    </row>
    <row r="137" spans="1:5" ht="30" customHeight="1">
      <c r="A137" s="505">
        <v>65</v>
      </c>
      <c r="B137" s="503" t="s">
        <v>13386</v>
      </c>
      <c r="C137" s="588" t="s">
        <v>13387</v>
      </c>
      <c r="D137" s="588"/>
      <c r="E137" s="505" t="s">
        <v>13344</v>
      </c>
    </row>
    <row r="138" spans="1:5" ht="30" customHeight="1">
      <c r="A138" s="505">
        <v>66</v>
      </c>
      <c r="B138" s="503" t="s">
        <v>13388</v>
      </c>
      <c r="C138" s="503" t="s">
        <v>13389</v>
      </c>
      <c r="D138" s="503"/>
      <c r="E138" s="505" t="s">
        <v>13277</v>
      </c>
    </row>
    <row r="139" spans="1:5" ht="30" customHeight="1">
      <c r="A139" s="505">
        <v>67</v>
      </c>
      <c r="B139" s="503" t="s">
        <v>13390</v>
      </c>
      <c r="C139" s="588" t="s">
        <v>13387</v>
      </c>
      <c r="D139" s="588"/>
      <c r="E139" s="505" t="s">
        <v>13344</v>
      </c>
    </row>
    <row r="140" spans="1:5" ht="30" customHeight="1">
      <c r="A140" s="505">
        <v>68</v>
      </c>
      <c r="B140" s="503" t="s">
        <v>13391</v>
      </c>
      <c r="C140" s="503" t="s">
        <v>13392</v>
      </c>
      <c r="D140" s="503"/>
      <c r="E140" s="505" t="s">
        <v>13393</v>
      </c>
    </row>
    <row r="141" spans="1:5" ht="30" customHeight="1">
      <c r="A141" s="505">
        <v>69</v>
      </c>
      <c r="B141" s="513" t="s">
        <v>13394</v>
      </c>
      <c r="C141" s="513" t="s">
        <v>13395</v>
      </c>
      <c r="D141" s="513"/>
      <c r="E141" s="505" t="s">
        <v>42</v>
      </c>
    </row>
    <row r="142" spans="1:5" ht="30" customHeight="1">
      <c r="A142" s="505">
        <v>70</v>
      </c>
      <c r="B142" s="503" t="s">
        <v>13396</v>
      </c>
      <c r="C142" s="503" t="s">
        <v>16608</v>
      </c>
      <c r="D142" s="503" t="s">
        <v>16551</v>
      </c>
      <c r="E142" s="505" t="s">
        <v>13397</v>
      </c>
    </row>
    <row r="143" spans="1:5" ht="30" customHeight="1">
      <c r="A143" s="505">
        <v>71</v>
      </c>
      <c r="B143" s="503" t="s">
        <v>13398</v>
      </c>
      <c r="C143" s="588" t="s">
        <v>13399</v>
      </c>
      <c r="D143" s="588"/>
      <c r="E143" s="505" t="s">
        <v>13258</v>
      </c>
    </row>
    <row r="144" spans="1:5" ht="30" customHeight="1">
      <c r="A144" s="505">
        <v>72</v>
      </c>
      <c r="B144" s="503" t="s">
        <v>13400</v>
      </c>
      <c r="C144" s="503" t="s">
        <v>13401</v>
      </c>
      <c r="D144" s="503"/>
      <c r="E144" s="505" t="s">
        <v>13402</v>
      </c>
    </row>
    <row r="145" spans="1:5" ht="30" customHeight="1">
      <c r="A145" s="505">
        <v>73</v>
      </c>
      <c r="B145" s="513" t="s">
        <v>13403</v>
      </c>
      <c r="C145" s="513" t="s">
        <v>13404</v>
      </c>
      <c r="D145" s="513"/>
      <c r="E145" s="505" t="s">
        <v>13405</v>
      </c>
    </row>
    <row r="146" spans="1:5" ht="30" customHeight="1">
      <c r="A146" s="505">
        <v>74</v>
      </c>
      <c r="B146" s="503" t="s">
        <v>13406</v>
      </c>
      <c r="C146" s="588" t="s">
        <v>13407</v>
      </c>
      <c r="D146" s="588"/>
      <c r="E146" s="505" t="s">
        <v>11973</v>
      </c>
    </row>
    <row r="147" spans="1:5" ht="30" customHeight="1">
      <c r="A147" s="505">
        <v>75</v>
      </c>
      <c r="B147" s="503" t="s">
        <v>13408</v>
      </c>
      <c r="C147" s="588" t="s">
        <v>13409</v>
      </c>
      <c r="D147" s="588"/>
      <c r="E147" s="505" t="s">
        <v>13410</v>
      </c>
    </row>
    <row r="148" spans="1:5" ht="30" customHeight="1">
      <c r="A148" s="505">
        <v>76</v>
      </c>
      <c r="B148" s="503" t="s">
        <v>13411</v>
      </c>
      <c r="C148" s="503" t="s">
        <v>13412</v>
      </c>
      <c r="D148" s="503"/>
      <c r="E148" s="505" t="s">
        <v>13296</v>
      </c>
    </row>
    <row r="149" spans="1:5" ht="30" customHeight="1">
      <c r="A149" s="505">
        <v>77</v>
      </c>
      <c r="B149" s="503" t="s">
        <v>13413</v>
      </c>
      <c r="C149" s="503" t="s">
        <v>16609</v>
      </c>
      <c r="D149" s="503" t="s">
        <v>16552</v>
      </c>
      <c r="E149" s="505" t="s">
        <v>13414</v>
      </c>
    </row>
    <row r="150" spans="1:5" ht="30" customHeight="1">
      <c r="A150" s="505">
        <v>78</v>
      </c>
      <c r="B150" s="513" t="s">
        <v>13415</v>
      </c>
      <c r="C150" s="513" t="s">
        <v>13416</v>
      </c>
      <c r="D150" s="513"/>
      <c r="E150" s="505" t="s">
        <v>13417</v>
      </c>
    </row>
    <row r="151" spans="1:5" ht="30" customHeight="1">
      <c r="A151" s="505">
        <v>79</v>
      </c>
      <c r="B151" s="503" t="s">
        <v>13418</v>
      </c>
      <c r="C151" s="503" t="s">
        <v>6958</v>
      </c>
      <c r="D151" s="503"/>
      <c r="E151" s="505" t="s">
        <v>13419</v>
      </c>
    </row>
    <row r="152" spans="1:5" ht="30" customHeight="1">
      <c r="A152" s="505">
        <v>80</v>
      </c>
      <c r="B152" s="593" t="s">
        <v>13420</v>
      </c>
      <c r="C152" s="593" t="s">
        <v>9287</v>
      </c>
      <c r="D152" s="593"/>
      <c r="E152" s="505" t="s">
        <v>13421</v>
      </c>
    </row>
    <row r="153" spans="1:5" ht="30" customHeight="1">
      <c r="A153" s="505">
        <v>81</v>
      </c>
      <c r="B153" s="503" t="s">
        <v>13422</v>
      </c>
      <c r="C153" s="503" t="s">
        <v>13423</v>
      </c>
      <c r="D153" s="503"/>
      <c r="E153" s="505" t="s">
        <v>13424</v>
      </c>
    </row>
    <row r="154" spans="1:5" ht="30" customHeight="1">
      <c r="A154" s="505">
        <v>82</v>
      </c>
      <c r="B154" s="513" t="s">
        <v>13425</v>
      </c>
      <c r="C154" s="513" t="s">
        <v>13426</v>
      </c>
      <c r="D154" s="513"/>
      <c r="E154" s="505" t="s">
        <v>42</v>
      </c>
    </row>
    <row r="155" spans="1:5" ht="30" customHeight="1">
      <c r="A155" s="505">
        <v>83</v>
      </c>
      <c r="B155" s="513" t="s">
        <v>13427</v>
      </c>
      <c r="C155" s="513" t="s">
        <v>13428</v>
      </c>
      <c r="D155" s="513"/>
      <c r="E155" s="505" t="s">
        <v>450</v>
      </c>
    </row>
    <row r="156" spans="1:5" ht="30" customHeight="1">
      <c r="A156" s="505">
        <v>84</v>
      </c>
      <c r="B156" s="503" t="s">
        <v>13429</v>
      </c>
      <c r="C156" s="588" t="s">
        <v>13430</v>
      </c>
      <c r="D156" s="588"/>
      <c r="E156" s="505" t="s">
        <v>13173</v>
      </c>
    </row>
    <row r="157" spans="1:5" ht="30" customHeight="1">
      <c r="A157" s="505">
        <v>85</v>
      </c>
      <c r="B157" s="503" t="s">
        <v>13431</v>
      </c>
      <c r="C157" s="588" t="s">
        <v>8339</v>
      </c>
      <c r="D157" s="588"/>
      <c r="E157" s="505" t="s">
        <v>13239</v>
      </c>
    </row>
    <row r="158" spans="1:5" ht="30" customHeight="1">
      <c r="A158" s="505">
        <v>86</v>
      </c>
      <c r="B158" s="503" t="s">
        <v>13432</v>
      </c>
      <c r="C158" s="588" t="s">
        <v>13433</v>
      </c>
      <c r="D158" s="588"/>
      <c r="E158" s="505" t="s">
        <v>358</v>
      </c>
    </row>
    <row r="159" spans="1:5" ht="30" customHeight="1">
      <c r="A159" s="505">
        <v>87</v>
      </c>
      <c r="B159" s="503" t="s">
        <v>13434</v>
      </c>
      <c r="C159" s="588" t="s">
        <v>9472</v>
      </c>
      <c r="D159" s="588"/>
      <c r="E159" s="505" t="s">
        <v>13435</v>
      </c>
    </row>
    <row r="160" spans="1:5" ht="30" customHeight="1">
      <c r="A160" s="505">
        <v>88</v>
      </c>
      <c r="B160" s="503" t="s">
        <v>13436</v>
      </c>
      <c r="C160" s="503" t="s">
        <v>13437</v>
      </c>
      <c r="D160" s="503"/>
      <c r="E160" s="505" t="s">
        <v>13234</v>
      </c>
    </row>
    <row r="161" spans="1:5" ht="30" customHeight="1">
      <c r="A161" s="505">
        <v>89</v>
      </c>
      <c r="B161" s="503" t="s">
        <v>13438</v>
      </c>
      <c r="C161" s="588" t="s">
        <v>10972</v>
      </c>
      <c r="D161" s="588"/>
      <c r="E161" s="505" t="s">
        <v>835</v>
      </c>
    </row>
    <row r="162" spans="1:5" ht="30" customHeight="1">
      <c r="A162" s="505">
        <v>90</v>
      </c>
      <c r="B162" s="503" t="s">
        <v>13439</v>
      </c>
      <c r="C162" s="588" t="s">
        <v>13440</v>
      </c>
      <c r="D162" s="588"/>
      <c r="E162" s="505" t="s">
        <v>13435</v>
      </c>
    </row>
    <row r="163" spans="1:5" ht="30" customHeight="1">
      <c r="A163" s="505">
        <v>91</v>
      </c>
      <c r="B163" s="513" t="s">
        <v>13441</v>
      </c>
      <c r="C163" s="513" t="s">
        <v>13442</v>
      </c>
      <c r="D163" s="513"/>
      <c r="E163" s="505" t="s">
        <v>13443</v>
      </c>
    </row>
    <row r="164" spans="1:5" ht="30" customHeight="1">
      <c r="A164" s="505">
        <v>92</v>
      </c>
      <c r="B164" s="503" t="s">
        <v>13444</v>
      </c>
      <c r="C164" s="503" t="s">
        <v>3597</v>
      </c>
      <c r="D164" s="503"/>
      <c r="E164" s="505" t="s">
        <v>13445</v>
      </c>
    </row>
    <row r="165" spans="1:5" ht="30" customHeight="1">
      <c r="A165" s="505">
        <v>93</v>
      </c>
      <c r="B165" s="513" t="s">
        <v>13446</v>
      </c>
      <c r="C165" s="513" t="s">
        <v>13447</v>
      </c>
      <c r="D165" s="513"/>
      <c r="E165" s="505" t="s">
        <v>13417</v>
      </c>
    </row>
    <row r="166" spans="1:5" ht="30" customHeight="1">
      <c r="A166" s="505">
        <v>94</v>
      </c>
      <c r="B166" s="503" t="s">
        <v>13448</v>
      </c>
      <c r="C166" s="588" t="s">
        <v>13449</v>
      </c>
      <c r="D166" s="588"/>
      <c r="E166" s="505" t="s">
        <v>13258</v>
      </c>
    </row>
    <row r="167" spans="1:5" ht="30" customHeight="1">
      <c r="A167" s="505">
        <v>95</v>
      </c>
      <c r="B167" s="503" t="s">
        <v>13450</v>
      </c>
      <c r="C167" s="588" t="s">
        <v>16610</v>
      </c>
      <c r="D167" s="588" t="s">
        <v>16553</v>
      </c>
      <c r="E167" s="505" t="s">
        <v>13451</v>
      </c>
    </row>
    <row r="168" spans="1:5" ht="30" customHeight="1">
      <c r="A168" s="497" t="s">
        <v>13452</v>
      </c>
      <c r="C168" s="582"/>
      <c r="D168" s="582"/>
      <c r="E168" s="507" t="s">
        <v>13251</v>
      </c>
    </row>
    <row r="169" spans="1:5" ht="30" customHeight="1">
      <c r="A169" s="511" t="s">
        <v>13252</v>
      </c>
      <c r="B169" s="511" t="s">
        <v>13253</v>
      </c>
      <c r="C169" s="512" t="s">
        <v>13254</v>
      </c>
      <c r="D169" s="512" t="s">
        <v>15290</v>
      </c>
      <c r="E169" s="512" t="s">
        <v>13255</v>
      </c>
    </row>
    <row r="170" spans="1:5" ht="30" customHeight="1">
      <c r="A170" s="505">
        <v>1</v>
      </c>
      <c r="B170" s="503" t="s">
        <v>13453</v>
      </c>
      <c r="C170" s="588" t="s">
        <v>16611</v>
      </c>
      <c r="D170" s="588" t="s">
        <v>16554</v>
      </c>
      <c r="E170" s="505" t="s">
        <v>21</v>
      </c>
    </row>
    <row r="171" spans="1:5" ht="30" customHeight="1">
      <c r="A171" s="505">
        <v>2</v>
      </c>
      <c r="B171" s="503" t="s">
        <v>13454</v>
      </c>
      <c r="C171" s="588" t="s">
        <v>13455</v>
      </c>
      <c r="D171" s="588"/>
      <c r="E171" s="505" t="s">
        <v>13456</v>
      </c>
    </row>
    <row r="172" spans="1:5" ht="30" customHeight="1">
      <c r="A172" s="505">
        <v>3</v>
      </c>
      <c r="B172" s="503" t="s">
        <v>13457</v>
      </c>
      <c r="C172" s="503" t="s">
        <v>13458</v>
      </c>
      <c r="D172" s="503"/>
      <c r="E172" s="505" t="s">
        <v>13459</v>
      </c>
    </row>
    <row r="173" spans="1:5" ht="30" customHeight="1">
      <c r="A173" s="505">
        <v>4</v>
      </c>
      <c r="B173" s="503" t="s">
        <v>13460</v>
      </c>
      <c r="C173" s="503" t="s">
        <v>13461</v>
      </c>
      <c r="D173" s="503"/>
      <c r="E173" s="505" t="s">
        <v>13462</v>
      </c>
    </row>
    <row r="174" spans="1:5" ht="30" customHeight="1">
      <c r="A174" s="505">
        <v>5</v>
      </c>
      <c r="B174" s="503" t="s">
        <v>13463</v>
      </c>
      <c r="C174" s="588" t="s">
        <v>13464</v>
      </c>
      <c r="D174" s="588"/>
      <c r="E174" s="505" t="s">
        <v>13465</v>
      </c>
    </row>
    <row r="175" spans="1:5" ht="30" customHeight="1">
      <c r="A175" s="505">
        <v>6</v>
      </c>
      <c r="B175" s="513" t="s">
        <v>13466</v>
      </c>
      <c r="C175" s="513" t="s">
        <v>10331</v>
      </c>
      <c r="D175" s="513"/>
      <c r="E175" s="505" t="s">
        <v>13467</v>
      </c>
    </row>
    <row r="176" spans="1:5" ht="30" customHeight="1">
      <c r="A176" s="505">
        <v>7</v>
      </c>
      <c r="B176" s="503" t="s">
        <v>13468</v>
      </c>
      <c r="C176" s="503" t="s">
        <v>13469</v>
      </c>
      <c r="D176" s="503"/>
      <c r="E176" s="505" t="s">
        <v>13470</v>
      </c>
    </row>
    <row r="177" spans="1:5" ht="30" customHeight="1">
      <c r="A177" s="505">
        <v>8</v>
      </c>
      <c r="B177" s="503" t="s">
        <v>13471</v>
      </c>
      <c r="C177" s="503" t="s">
        <v>13472</v>
      </c>
      <c r="D177" s="503"/>
      <c r="E177" s="505" t="s">
        <v>4543</v>
      </c>
    </row>
    <row r="178" spans="1:5" ht="30" customHeight="1">
      <c r="A178" s="505">
        <v>9</v>
      </c>
      <c r="B178" s="503" t="s">
        <v>13473</v>
      </c>
      <c r="C178" s="588" t="s">
        <v>13474</v>
      </c>
      <c r="D178" s="588"/>
      <c r="E178" s="505" t="s">
        <v>182</v>
      </c>
    </row>
    <row r="179" spans="1:5" ht="30" customHeight="1">
      <c r="A179" s="505">
        <v>10</v>
      </c>
      <c r="B179" s="503" t="s">
        <v>13475</v>
      </c>
      <c r="C179" s="588" t="s">
        <v>16646</v>
      </c>
      <c r="D179" s="588" t="s">
        <v>16555</v>
      </c>
      <c r="E179" s="505" t="s">
        <v>13239</v>
      </c>
    </row>
    <row r="180" spans="1:5" ht="30" customHeight="1">
      <c r="A180" s="505">
        <v>11</v>
      </c>
      <c r="B180" s="503" t="s">
        <v>13476</v>
      </c>
      <c r="C180" s="588" t="s">
        <v>13477</v>
      </c>
      <c r="D180" s="588"/>
      <c r="E180" s="505" t="s">
        <v>121</v>
      </c>
    </row>
    <row r="181" spans="1:5" ht="30" customHeight="1">
      <c r="A181" s="505">
        <v>12</v>
      </c>
      <c r="B181" s="503" t="s">
        <v>13478</v>
      </c>
      <c r="C181" s="588"/>
      <c r="D181" s="588" t="s">
        <v>16556</v>
      </c>
      <c r="E181" s="505" t="s">
        <v>13479</v>
      </c>
    </row>
    <row r="182" spans="1:5" ht="30" customHeight="1">
      <c r="A182" s="505">
        <v>13</v>
      </c>
      <c r="B182" s="503" t="s">
        <v>13480</v>
      </c>
      <c r="C182" s="588" t="s">
        <v>13481</v>
      </c>
      <c r="D182" s="588"/>
      <c r="E182" s="505" t="s">
        <v>13456</v>
      </c>
    </row>
    <row r="183" spans="1:5" ht="30" customHeight="1">
      <c r="A183" s="505">
        <v>14</v>
      </c>
      <c r="B183" s="503" t="s">
        <v>13482</v>
      </c>
      <c r="C183" s="503" t="s">
        <v>13483</v>
      </c>
      <c r="D183" s="503"/>
      <c r="E183" s="505" t="s">
        <v>13303</v>
      </c>
    </row>
    <row r="184" spans="1:5" ht="30" customHeight="1">
      <c r="A184" s="505">
        <v>15</v>
      </c>
      <c r="B184" s="503" t="s">
        <v>13484</v>
      </c>
      <c r="C184" s="503" t="s">
        <v>13485</v>
      </c>
      <c r="D184" s="503"/>
      <c r="E184" s="505" t="s">
        <v>13486</v>
      </c>
    </row>
    <row r="185" spans="1:5" ht="30" customHeight="1">
      <c r="A185" s="505">
        <v>16</v>
      </c>
      <c r="B185" s="503" t="s">
        <v>13487</v>
      </c>
      <c r="C185" s="588" t="s">
        <v>3252</v>
      </c>
      <c r="D185" s="588"/>
      <c r="E185" s="505" t="s">
        <v>13488</v>
      </c>
    </row>
    <row r="186" spans="1:5" ht="30" customHeight="1">
      <c r="A186" s="505">
        <v>17</v>
      </c>
      <c r="B186" s="503" t="s">
        <v>13489</v>
      </c>
      <c r="C186" s="588" t="s">
        <v>13490</v>
      </c>
      <c r="D186" s="588"/>
      <c r="E186" s="505" t="s">
        <v>4495</v>
      </c>
    </row>
    <row r="187" spans="1:5" ht="30" customHeight="1">
      <c r="A187" s="505">
        <v>18</v>
      </c>
      <c r="B187" s="503" t="s">
        <v>13491</v>
      </c>
      <c r="C187" s="503" t="s">
        <v>13492</v>
      </c>
      <c r="D187" s="503"/>
      <c r="E187" s="505" t="s">
        <v>13493</v>
      </c>
    </row>
    <row r="188" spans="1:5" ht="30" customHeight="1">
      <c r="A188" s="505">
        <v>19</v>
      </c>
      <c r="B188" s="503" t="s">
        <v>13494</v>
      </c>
      <c r="C188" s="503" t="s">
        <v>16645</v>
      </c>
      <c r="D188" s="503"/>
      <c r="E188" s="505" t="s">
        <v>13495</v>
      </c>
    </row>
    <row r="189" spans="1:5" ht="30" customHeight="1">
      <c r="A189" s="505">
        <v>20</v>
      </c>
      <c r="B189" s="513" t="s">
        <v>13496</v>
      </c>
      <c r="C189" s="513" t="s">
        <v>13497</v>
      </c>
      <c r="D189" s="513"/>
      <c r="E189" s="505" t="s">
        <v>42</v>
      </c>
    </row>
    <row r="190" spans="1:5" ht="50.1" customHeight="1">
      <c r="A190" s="505">
        <v>21</v>
      </c>
      <c r="B190" s="503" t="s">
        <v>13498</v>
      </c>
      <c r="C190" s="503" t="s">
        <v>13499</v>
      </c>
      <c r="D190" s="503"/>
      <c r="E190" s="505" t="s">
        <v>8490</v>
      </c>
    </row>
    <row r="191" spans="1:5" ht="30" customHeight="1">
      <c r="A191" s="505">
        <v>22</v>
      </c>
      <c r="B191" s="503" t="s">
        <v>13500</v>
      </c>
      <c r="C191" s="503" t="s">
        <v>13501</v>
      </c>
      <c r="D191" s="503"/>
      <c r="E191" s="505" t="s">
        <v>13330</v>
      </c>
    </row>
    <row r="192" spans="1:5" ht="30" customHeight="1">
      <c r="A192" s="505">
        <v>23</v>
      </c>
      <c r="B192" s="503" t="s">
        <v>13502</v>
      </c>
      <c r="C192" s="588" t="s">
        <v>13492</v>
      </c>
      <c r="D192" s="588"/>
      <c r="E192" s="505" t="s">
        <v>21</v>
      </c>
    </row>
    <row r="193" spans="1:5" ht="30" customHeight="1">
      <c r="A193" s="505">
        <v>24</v>
      </c>
      <c r="B193" s="503" t="s">
        <v>13503</v>
      </c>
      <c r="C193" s="588" t="s">
        <v>13504</v>
      </c>
      <c r="D193" s="588"/>
      <c r="E193" s="505" t="s">
        <v>13284</v>
      </c>
    </row>
    <row r="194" spans="1:5" ht="30" customHeight="1">
      <c r="A194" s="505">
        <v>25</v>
      </c>
      <c r="B194" s="503" t="s">
        <v>13505</v>
      </c>
      <c r="C194" s="503" t="s">
        <v>13506</v>
      </c>
      <c r="D194" s="503"/>
      <c r="E194" s="505" t="s">
        <v>13486</v>
      </c>
    </row>
    <row r="195" spans="1:5" ht="30" customHeight="1">
      <c r="A195" s="505">
        <v>26</v>
      </c>
      <c r="B195" s="503" t="s">
        <v>13507</v>
      </c>
      <c r="C195" s="588" t="s">
        <v>13508</v>
      </c>
      <c r="D195" s="588"/>
      <c r="E195" s="505" t="s">
        <v>13509</v>
      </c>
    </row>
    <row r="196" spans="1:5" ht="30" customHeight="1">
      <c r="A196" s="505">
        <v>27</v>
      </c>
      <c r="B196" s="503" t="s">
        <v>13510</v>
      </c>
      <c r="C196" s="588" t="s">
        <v>13511</v>
      </c>
      <c r="D196" s="588"/>
      <c r="E196" s="505" t="s">
        <v>13284</v>
      </c>
    </row>
    <row r="197" spans="1:5" ht="30" customHeight="1">
      <c r="A197" s="505">
        <v>28</v>
      </c>
      <c r="B197" s="513" t="s">
        <v>13512</v>
      </c>
      <c r="C197" s="513" t="s">
        <v>13513</v>
      </c>
      <c r="D197" s="513"/>
      <c r="E197" s="505" t="s">
        <v>13514</v>
      </c>
    </row>
    <row r="198" spans="1:5" ht="30" customHeight="1">
      <c r="A198" s="505">
        <v>29</v>
      </c>
      <c r="B198" s="503" t="s">
        <v>13515</v>
      </c>
      <c r="C198" s="503" t="s">
        <v>13516</v>
      </c>
      <c r="D198" s="503"/>
      <c r="E198" s="505" t="s">
        <v>13517</v>
      </c>
    </row>
    <row r="199" spans="1:5" ht="30" customHeight="1">
      <c r="A199" s="505">
        <v>30</v>
      </c>
      <c r="B199" s="503" t="s">
        <v>13518</v>
      </c>
      <c r="C199" s="588" t="s">
        <v>13519</v>
      </c>
      <c r="D199" s="588"/>
      <c r="E199" s="505" t="s">
        <v>182</v>
      </c>
    </row>
    <row r="200" spans="1:5" ht="30" customHeight="1">
      <c r="A200" s="505">
        <v>31</v>
      </c>
      <c r="B200" s="503" t="s">
        <v>13520</v>
      </c>
      <c r="C200" s="588" t="s">
        <v>13521</v>
      </c>
      <c r="D200" s="588"/>
      <c r="E200" s="505" t="s">
        <v>13522</v>
      </c>
    </row>
    <row r="201" spans="1:5" ht="30" customHeight="1">
      <c r="A201" s="505">
        <v>32</v>
      </c>
      <c r="B201" s="503" t="s">
        <v>13523</v>
      </c>
      <c r="C201" s="503" t="s">
        <v>13524</v>
      </c>
      <c r="D201" s="503"/>
      <c r="E201" s="505" t="s">
        <v>13234</v>
      </c>
    </row>
    <row r="202" spans="1:5" ht="30" customHeight="1">
      <c r="A202" s="505">
        <v>33</v>
      </c>
      <c r="B202" s="503" t="s">
        <v>13525</v>
      </c>
      <c r="C202" s="588" t="s">
        <v>13526</v>
      </c>
      <c r="D202" s="588"/>
      <c r="E202" s="505" t="s">
        <v>13509</v>
      </c>
    </row>
    <row r="203" spans="1:5" ht="30" customHeight="1">
      <c r="A203" s="505">
        <v>34</v>
      </c>
      <c r="B203" s="503" t="s">
        <v>13527</v>
      </c>
      <c r="C203" s="588" t="s">
        <v>13528</v>
      </c>
      <c r="D203" s="588"/>
      <c r="E203" s="505" t="s">
        <v>13509</v>
      </c>
    </row>
    <row r="204" spans="1:5" ht="30" customHeight="1">
      <c r="A204" s="505">
        <v>35</v>
      </c>
      <c r="B204" s="513" t="s">
        <v>13529</v>
      </c>
      <c r="C204" s="513" t="s">
        <v>13530</v>
      </c>
      <c r="D204" s="513"/>
      <c r="E204" s="505" t="s">
        <v>42</v>
      </c>
    </row>
    <row r="205" spans="1:5" ht="30" customHeight="1">
      <c r="A205" s="505">
        <v>36</v>
      </c>
      <c r="B205" s="503" t="s">
        <v>13531</v>
      </c>
      <c r="C205" s="588" t="s">
        <v>13532</v>
      </c>
      <c r="D205" s="588"/>
      <c r="E205" s="505" t="s">
        <v>13509</v>
      </c>
    </row>
    <row r="206" spans="1:5" ht="30" customHeight="1">
      <c r="A206" s="505">
        <v>37</v>
      </c>
      <c r="B206" s="503" t="s">
        <v>13533</v>
      </c>
      <c r="C206" s="588" t="s">
        <v>13534</v>
      </c>
      <c r="D206" s="588"/>
      <c r="E206" s="505" t="s">
        <v>13239</v>
      </c>
    </row>
    <row r="207" spans="1:5" ht="30" customHeight="1">
      <c r="A207" s="505">
        <v>38</v>
      </c>
      <c r="B207" s="503" t="s">
        <v>13535</v>
      </c>
      <c r="C207" s="588" t="s">
        <v>10692</v>
      </c>
      <c r="D207" s="588"/>
      <c r="E207" s="505" t="s">
        <v>21</v>
      </c>
    </row>
    <row r="208" spans="1:5" ht="30" customHeight="1">
      <c r="A208" s="505">
        <v>39</v>
      </c>
      <c r="B208" s="503" t="s">
        <v>13536</v>
      </c>
      <c r="C208" s="588" t="s">
        <v>13537</v>
      </c>
      <c r="D208" s="588"/>
      <c r="E208" s="505" t="s">
        <v>13284</v>
      </c>
    </row>
    <row r="209" spans="1:5" ht="30" customHeight="1">
      <c r="A209" s="505">
        <v>40</v>
      </c>
      <c r="B209" s="503" t="s">
        <v>13538</v>
      </c>
      <c r="C209" s="588" t="s">
        <v>13539</v>
      </c>
      <c r="D209" s="588"/>
      <c r="E209" s="505" t="s">
        <v>21</v>
      </c>
    </row>
    <row r="210" spans="1:5" ht="30" customHeight="1">
      <c r="A210" s="497" t="s">
        <v>13540</v>
      </c>
      <c r="C210" s="498"/>
      <c r="D210" s="582"/>
      <c r="E210" s="507" t="s">
        <v>13251</v>
      </c>
    </row>
    <row r="211" spans="1:5" ht="30" customHeight="1">
      <c r="A211" s="511" t="s">
        <v>13252</v>
      </c>
      <c r="B211" s="511" t="s">
        <v>13253</v>
      </c>
      <c r="C211" s="512" t="s">
        <v>13254</v>
      </c>
      <c r="D211" s="512" t="s">
        <v>15290</v>
      </c>
      <c r="E211" s="512" t="s">
        <v>13255</v>
      </c>
    </row>
    <row r="212" spans="1:5" ht="30" customHeight="1">
      <c r="A212" s="505">
        <v>1</v>
      </c>
      <c r="B212" s="503" t="s">
        <v>13541</v>
      </c>
      <c r="C212" s="503" t="s">
        <v>16612</v>
      </c>
      <c r="D212" s="503" t="s">
        <v>16557</v>
      </c>
      <c r="E212" s="505" t="s">
        <v>13542</v>
      </c>
    </row>
    <row r="213" spans="1:5" ht="30" customHeight="1">
      <c r="A213" s="505">
        <v>2</v>
      </c>
      <c r="B213" s="503" t="s">
        <v>13543</v>
      </c>
      <c r="C213" s="588" t="s">
        <v>13544</v>
      </c>
      <c r="D213" s="588"/>
      <c r="E213" s="505" t="s">
        <v>13545</v>
      </c>
    </row>
    <row r="214" spans="1:5" ht="30" customHeight="1">
      <c r="A214" s="505">
        <v>3</v>
      </c>
      <c r="B214" s="503" t="s">
        <v>13546</v>
      </c>
      <c r="C214" s="503" t="s">
        <v>13547</v>
      </c>
      <c r="D214" s="503"/>
      <c r="E214" s="505" t="s">
        <v>13548</v>
      </c>
    </row>
    <row r="215" spans="1:5" ht="30" customHeight="1">
      <c r="A215" s="505">
        <v>4</v>
      </c>
      <c r="B215" s="503" t="s">
        <v>13549</v>
      </c>
      <c r="C215" s="503" t="s">
        <v>16613</v>
      </c>
      <c r="D215" s="503" t="s">
        <v>16558</v>
      </c>
      <c r="E215" s="505" t="s">
        <v>7207</v>
      </c>
    </row>
    <row r="216" spans="1:5" ht="30" customHeight="1">
      <c r="A216" s="505">
        <v>5</v>
      </c>
      <c r="B216" s="503" t="s">
        <v>13550</v>
      </c>
      <c r="C216" s="503" t="s">
        <v>16614</v>
      </c>
      <c r="D216" s="503" t="s">
        <v>16559</v>
      </c>
      <c r="E216" s="505" t="s">
        <v>13542</v>
      </c>
    </row>
    <row r="217" spans="1:5" ht="30" customHeight="1">
      <c r="A217" s="505">
        <v>6</v>
      </c>
      <c r="B217" s="513" t="s">
        <v>13551</v>
      </c>
      <c r="C217" s="513" t="s">
        <v>13552</v>
      </c>
      <c r="D217" s="513"/>
      <c r="E217" s="505" t="s">
        <v>13553</v>
      </c>
    </row>
    <row r="218" spans="1:5" ht="30" customHeight="1">
      <c r="A218" s="505">
        <v>7</v>
      </c>
      <c r="B218" s="503" t="s">
        <v>13554</v>
      </c>
      <c r="C218" s="503" t="s">
        <v>13555</v>
      </c>
      <c r="D218" s="503"/>
      <c r="E218" s="505" t="s">
        <v>13556</v>
      </c>
    </row>
    <row r="219" spans="1:5" ht="30" customHeight="1">
      <c r="A219" s="505">
        <v>8</v>
      </c>
      <c r="B219" s="503" t="s">
        <v>13557</v>
      </c>
      <c r="C219" s="588" t="s">
        <v>13558</v>
      </c>
      <c r="D219" s="588"/>
      <c r="E219" s="505" t="s">
        <v>13559</v>
      </c>
    </row>
    <row r="220" spans="1:5" ht="30" customHeight="1">
      <c r="A220" s="505">
        <v>9</v>
      </c>
      <c r="B220" s="503" t="s">
        <v>13560</v>
      </c>
      <c r="C220" s="503" t="s">
        <v>13561</v>
      </c>
      <c r="D220" s="503"/>
      <c r="E220" s="505" t="s">
        <v>13562</v>
      </c>
    </row>
    <row r="221" spans="1:5" ht="30" customHeight="1">
      <c r="A221" s="505">
        <v>10</v>
      </c>
      <c r="B221" s="503" t="s">
        <v>13563</v>
      </c>
      <c r="C221" s="588" t="s">
        <v>13564</v>
      </c>
      <c r="D221" s="588"/>
      <c r="E221" s="505" t="s">
        <v>13565</v>
      </c>
    </row>
    <row r="222" spans="1:5" ht="30" customHeight="1">
      <c r="A222" s="505">
        <v>11</v>
      </c>
      <c r="B222" s="503" t="s">
        <v>13566</v>
      </c>
      <c r="C222" s="588" t="s">
        <v>16615</v>
      </c>
      <c r="D222" s="588" t="s">
        <v>16561</v>
      </c>
      <c r="E222" s="505" t="s">
        <v>13559</v>
      </c>
    </row>
    <row r="223" spans="1:5" ht="30" customHeight="1">
      <c r="A223" s="505">
        <v>12</v>
      </c>
      <c r="B223" s="503" t="s">
        <v>13567</v>
      </c>
      <c r="C223" s="588" t="s">
        <v>8288</v>
      </c>
      <c r="D223" s="588"/>
      <c r="E223" s="505" t="s">
        <v>13565</v>
      </c>
    </row>
    <row r="224" spans="1:5" ht="30" customHeight="1">
      <c r="A224" s="505">
        <v>13</v>
      </c>
      <c r="B224" s="503" t="s">
        <v>13568</v>
      </c>
      <c r="C224" s="588" t="s">
        <v>13569</v>
      </c>
      <c r="D224" s="588"/>
      <c r="E224" s="505" t="s">
        <v>13570</v>
      </c>
    </row>
    <row r="225" spans="1:5" ht="30" customHeight="1">
      <c r="A225" s="505">
        <v>14</v>
      </c>
      <c r="B225" s="503" t="s">
        <v>13571</v>
      </c>
      <c r="C225" s="588" t="s">
        <v>13572</v>
      </c>
      <c r="D225" s="588"/>
      <c r="E225" s="505" t="s">
        <v>13573</v>
      </c>
    </row>
    <row r="226" spans="1:5" ht="30" customHeight="1">
      <c r="A226" s="505">
        <v>15</v>
      </c>
      <c r="B226" s="513" t="s">
        <v>13574</v>
      </c>
      <c r="C226" s="513" t="s">
        <v>16616</v>
      </c>
      <c r="D226" s="513" t="s">
        <v>16562</v>
      </c>
      <c r="E226" s="505" t="s">
        <v>13575</v>
      </c>
    </row>
    <row r="227" spans="1:5" ht="30" customHeight="1">
      <c r="A227" s="505">
        <v>16</v>
      </c>
      <c r="B227" s="503" t="s">
        <v>13576</v>
      </c>
      <c r="C227" s="503" t="s">
        <v>13577</v>
      </c>
      <c r="D227" s="503"/>
      <c r="E227" s="505" t="s">
        <v>13578</v>
      </c>
    </row>
    <row r="228" spans="1:5" ht="30" customHeight="1">
      <c r="A228" s="505">
        <v>17</v>
      </c>
      <c r="B228" s="503" t="s">
        <v>13579</v>
      </c>
      <c r="C228" s="588" t="s">
        <v>13580</v>
      </c>
      <c r="D228" s="588"/>
      <c r="E228" s="505" t="s">
        <v>13581</v>
      </c>
    </row>
    <row r="229" spans="1:5" ht="30" customHeight="1">
      <c r="A229" s="505">
        <v>18</v>
      </c>
      <c r="B229" s="503" t="s">
        <v>13582</v>
      </c>
      <c r="C229" s="588" t="s">
        <v>13583</v>
      </c>
      <c r="D229" s="588"/>
      <c r="E229" s="505" t="s">
        <v>13584</v>
      </c>
    </row>
    <row r="230" spans="1:5" ht="30" customHeight="1">
      <c r="A230" s="505">
        <v>19</v>
      </c>
      <c r="B230" s="503" t="s">
        <v>13585</v>
      </c>
      <c r="C230" s="588" t="s">
        <v>13586</v>
      </c>
      <c r="D230" s="588"/>
      <c r="E230" s="505" t="s">
        <v>13559</v>
      </c>
    </row>
    <row r="231" spans="1:5" ht="30" customHeight="1">
      <c r="A231" s="505">
        <v>20</v>
      </c>
      <c r="B231" s="503" t="s">
        <v>13587</v>
      </c>
      <c r="C231" s="503" t="s">
        <v>16617</v>
      </c>
      <c r="D231" s="503" t="s">
        <v>16563</v>
      </c>
      <c r="E231" s="505" t="s">
        <v>7207</v>
      </c>
    </row>
    <row r="232" spans="1:5" ht="30" customHeight="1">
      <c r="A232" s="505">
        <v>21</v>
      </c>
      <c r="B232" s="503" t="s">
        <v>13588</v>
      </c>
      <c r="C232" s="588" t="s">
        <v>13589</v>
      </c>
      <c r="D232" s="588"/>
      <c r="E232" s="505" t="s">
        <v>10736</v>
      </c>
    </row>
    <row r="233" spans="1:5" ht="30" customHeight="1">
      <c r="A233" s="505">
        <v>22</v>
      </c>
      <c r="B233" s="503" t="s">
        <v>13590</v>
      </c>
      <c r="C233" s="588" t="s">
        <v>13591</v>
      </c>
      <c r="D233" s="588"/>
      <c r="E233" s="505" t="s">
        <v>13258</v>
      </c>
    </row>
    <row r="234" spans="1:5" ht="30" customHeight="1">
      <c r="A234" s="505">
        <v>23</v>
      </c>
      <c r="B234" s="503" t="s">
        <v>13592</v>
      </c>
      <c r="C234" s="588" t="s">
        <v>13593</v>
      </c>
      <c r="D234" s="588"/>
      <c r="E234" s="505" t="s">
        <v>13594</v>
      </c>
    </row>
    <row r="235" spans="1:5" ht="30" customHeight="1">
      <c r="A235" s="505">
        <v>24</v>
      </c>
      <c r="B235" s="513" t="s">
        <v>13595</v>
      </c>
      <c r="C235" s="513" t="s">
        <v>16618</v>
      </c>
      <c r="D235" s="513" t="s">
        <v>16564</v>
      </c>
      <c r="E235" s="505" t="s">
        <v>13575</v>
      </c>
    </row>
    <row r="236" spans="1:5" ht="30" customHeight="1">
      <c r="A236" s="505">
        <v>25</v>
      </c>
      <c r="B236" s="513" t="s">
        <v>13596</v>
      </c>
      <c r="C236" s="513" t="s">
        <v>16619</v>
      </c>
      <c r="D236" s="513" t="s">
        <v>16565</v>
      </c>
      <c r="E236" s="505" t="s">
        <v>13575</v>
      </c>
    </row>
    <row r="237" spans="1:5" ht="30" customHeight="1">
      <c r="A237" s="505">
        <v>26</v>
      </c>
      <c r="B237" s="503" t="s">
        <v>13597</v>
      </c>
      <c r="C237" s="588" t="s">
        <v>13598</v>
      </c>
      <c r="D237" s="588"/>
      <c r="E237" s="505" t="s">
        <v>13599</v>
      </c>
    </row>
    <row r="238" spans="1:5" ht="30" customHeight="1">
      <c r="A238" s="505">
        <v>27</v>
      </c>
      <c r="B238" s="503" t="s">
        <v>13600</v>
      </c>
      <c r="C238" s="503" t="s">
        <v>16620</v>
      </c>
      <c r="D238" s="503" t="s">
        <v>16566</v>
      </c>
      <c r="E238" s="505" t="s">
        <v>13601</v>
      </c>
    </row>
    <row r="239" spans="1:5" ht="30" customHeight="1">
      <c r="A239" s="505">
        <v>28</v>
      </c>
      <c r="B239" s="513" t="s">
        <v>13602</v>
      </c>
      <c r="C239" s="513" t="s">
        <v>16621</v>
      </c>
      <c r="D239" s="513" t="s">
        <v>16567</v>
      </c>
      <c r="E239" s="505" t="s">
        <v>13575</v>
      </c>
    </row>
    <row r="240" spans="1:5" ht="30" customHeight="1">
      <c r="A240" s="505">
        <v>29</v>
      </c>
      <c r="B240" s="503" t="s">
        <v>13603</v>
      </c>
      <c r="C240" s="588" t="s">
        <v>13604</v>
      </c>
      <c r="D240" s="588"/>
      <c r="E240" s="505" t="s">
        <v>21</v>
      </c>
    </row>
    <row r="241" spans="1:5" ht="30" customHeight="1">
      <c r="A241" s="505">
        <v>30</v>
      </c>
      <c r="B241" s="503" t="s">
        <v>13605</v>
      </c>
      <c r="C241" s="588" t="s">
        <v>16622</v>
      </c>
      <c r="D241" s="588" t="s">
        <v>16568</v>
      </c>
      <c r="E241" s="505" t="s">
        <v>13239</v>
      </c>
    </row>
    <row r="242" spans="1:5" ht="30" customHeight="1">
      <c r="A242" s="505">
        <v>31</v>
      </c>
      <c r="B242" s="513" t="s">
        <v>13606</v>
      </c>
      <c r="C242" s="513" t="s">
        <v>11866</v>
      </c>
      <c r="D242" s="513"/>
      <c r="E242" s="505" t="s">
        <v>13607</v>
      </c>
    </row>
    <row r="243" spans="1:5" ht="30" customHeight="1">
      <c r="A243" s="505">
        <v>32</v>
      </c>
      <c r="B243" s="503" t="s">
        <v>13608</v>
      </c>
      <c r="C243" s="588" t="s">
        <v>13609</v>
      </c>
      <c r="D243" s="588"/>
      <c r="E243" s="505" t="s">
        <v>13610</v>
      </c>
    </row>
    <row r="244" spans="1:5" ht="30" customHeight="1">
      <c r="A244" s="505">
        <v>33</v>
      </c>
      <c r="B244" s="513" t="s">
        <v>13611</v>
      </c>
      <c r="C244" s="513" t="s">
        <v>16623</v>
      </c>
      <c r="D244" s="513" t="s">
        <v>16569</v>
      </c>
      <c r="E244" s="505" t="s">
        <v>13575</v>
      </c>
    </row>
    <row r="245" spans="1:5" ht="30" customHeight="1">
      <c r="A245" s="505">
        <v>34</v>
      </c>
      <c r="B245" s="503" t="s">
        <v>13612</v>
      </c>
      <c r="C245" s="588" t="s">
        <v>13613</v>
      </c>
      <c r="D245" s="588"/>
      <c r="E245" s="505" t="s">
        <v>13614</v>
      </c>
    </row>
    <row r="246" spans="1:5" ht="30" customHeight="1">
      <c r="A246" s="505">
        <v>35</v>
      </c>
      <c r="B246" s="503" t="s">
        <v>13615</v>
      </c>
      <c r="C246" s="588" t="s">
        <v>13616</v>
      </c>
      <c r="D246" s="588"/>
      <c r="E246" s="505" t="s">
        <v>13617</v>
      </c>
    </row>
    <row r="247" spans="1:5" ht="30" customHeight="1">
      <c r="A247" s="505">
        <v>36</v>
      </c>
      <c r="B247" s="503" t="s">
        <v>13618</v>
      </c>
      <c r="C247" s="588" t="s">
        <v>13619</v>
      </c>
      <c r="D247" s="588"/>
      <c r="E247" s="505" t="s">
        <v>13620</v>
      </c>
    </row>
    <row r="248" spans="1:5" ht="30" customHeight="1">
      <c r="A248" s="505">
        <v>37</v>
      </c>
      <c r="B248" s="513" t="s">
        <v>13621</v>
      </c>
      <c r="C248" s="513" t="s">
        <v>16624</v>
      </c>
      <c r="D248" s="513" t="s">
        <v>16570</v>
      </c>
      <c r="E248" s="505" t="s">
        <v>13575</v>
      </c>
    </row>
    <row r="249" spans="1:5" ht="30" customHeight="1">
      <c r="A249" s="505">
        <v>38</v>
      </c>
      <c r="B249" s="503" t="s">
        <v>13622</v>
      </c>
      <c r="C249" s="588" t="s">
        <v>13623</v>
      </c>
      <c r="D249" s="588"/>
      <c r="E249" s="505" t="s">
        <v>13614</v>
      </c>
    </row>
    <row r="250" spans="1:5" ht="50.1" customHeight="1">
      <c r="A250" s="505">
        <v>39</v>
      </c>
      <c r="B250" s="513" t="s">
        <v>13624</v>
      </c>
      <c r="C250" s="513" t="s">
        <v>13625</v>
      </c>
      <c r="D250" s="513"/>
      <c r="E250" s="505" t="s">
        <v>13575</v>
      </c>
    </row>
    <row r="251" spans="1:5" ht="30" customHeight="1">
      <c r="A251" s="505">
        <v>40</v>
      </c>
      <c r="B251" s="513" t="s">
        <v>13626</v>
      </c>
      <c r="C251" s="513" t="s">
        <v>16625</v>
      </c>
      <c r="D251" s="513" t="s">
        <v>16571</v>
      </c>
      <c r="E251" s="505" t="s">
        <v>13575</v>
      </c>
    </row>
    <row r="252" spans="1:5" ht="30" customHeight="1">
      <c r="A252" s="505">
        <v>41</v>
      </c>
      <c r="B252" s="503" t="s">
        <v>13627</v>
      </c>
      <c r="C252" s="503" t="s">
        <v>16626</v>
      </c>
      <c r="D252" s="503" t="s">
        <v>16572</v>
      </c>
      <c r="E252" s="505" t="s">
        <v>13542</v>
      </c>
    </row>
    <row r="253" spans="1:5" ht="30" customHeight="1">
      <c r="A253" s="505">
        <v>42</v>
      </c>
      <c r="B253" s="513" t="s">
        <v>13628</v>
      </c>
      <c r="C253" s="513" t="s">
        <v>16627</v>
      </c>
      <c r="D253" s="513" t="s">
        <v>16573</v>
      </c>
      <c r="E253" s="505" t="s">
        <v>13575</v>
      </c>
    </row>
    <row r="254" spans="1:5" ht="30" customHeight="1">
      <c r="A254" s="505">
        <v>43</v>
      </c>
      <c r="B254" s="503" t="s">
        <v>13629</v>
      </c>
      <c r="C254" s="588" t="s">
        <v>13630</v>
      </c>
      <c r="D254" s="588"/>
      <c r="E254" s="505" t="s">
        <v>13599</v>
      </c>
    </row>
    <row r="255" spans="1:5" ht="30" customHeight="1">
      <c r="A255" s="505">
        <v>44</v>
      </c>
      <c r="B255" s="503" t="s">
        <v>13631</v>
      </c>
      <c r="C255" s="503" t="s">
        <v>13632</v>
      </c>
      <c r="D255" s="503"/>
      <c r="E255" s="505" t="s">
        <v>1149</v>
      </c>
    </row>
    <row r="256" spans="1:5" ht="30" customHeight="1">
      <c r="A256" s="505">
        <v>45</v>
      </c>
      <c r="B256" s="513" t="s">
        <v>13633</v>
      </c>
      <c r="C256" s="513" t="s">
        <v>16628</v>
      </c>
      <c r="D256" s="513" t="s">
        <v>16574</v>
      </c>
      <c r="E256" s="505" t="s">
        <v>13634</v>
      </c>
    </row>
    <row r="257" spans="1:5" ht="30" customHeight="1">
      <c r="A257" s="505">
        <v>46</v>
      </c>
      <c r="B257" s="513" t="s">
        <v>13635</v>
      </c>
      <c r="C257" s="513" t="s">
        <v>16628</v>
      </c>
      <c r="D257" s="513" t="s">
        <v>16574</v>
      </c>
      <c r="E257" s="505" t="s">
        <v>13634</v>
      </c>
    </row>
    <row r="258" spans="1:5" ht="30" customHeight="1">
      <c r="A258" s="505">
        <v>47</v>
      </c>
      <c r="B258" s="503" t="s">
        <v>13636</v>
      </c>
      <c r="C258" s="503" t="s">
        <v>13637</v>
      </c>
      <c r="D258" s="503"/>
      <c r="E258" s="505" t="s">
        <v>773</v>
      </c>
    </row>
    <row r="259" spans="1:5" ht="30" customHeight="1">
      <c r="A259" s="505">
        <v>48</v>
      </c>
      <c r="B259" s="513" t="s">
        <v>13638</v>
      </c>
      <c r="C259" s="513" t="s">
        <v>13639</v>
      </c>
      <c r="D259" s="513"/>
      <c r="E259" s="505" t="s">
        <v>13467</v>
      </c>
    </row>
    <row r="260" spans="1:5" ht="30" customHeight="1">
      <c r="A260" s="505">
        <v>49</v>
      </c>
      <c r="B260" s="513" t="s">
        <v>13640</v>
      </c>
      <c r="C260" s="513" t="s">
        <v>16629</v>
      </c>
      <c r="D260" s="513" t="s">
        <v>16575</v>
      </c>
      <c r="E260" s="505" t="s">
        <v>13575</v>
      </c>
    </row>
    <row r="261" spans="1:5" ht="30" customHeight="1">
      <c r="A261" s="505">
        <v>50</v>
      </c>
      <c r="B261" s="503" t="s">
        <v>13641</v>
      </c>
      <c r="C261" s="588" t="s">
        <v>16630</v>
      </c>
      <c r="D261" s="588"/>
      <c r="E261" s="505" t="s">
        <v>13559</v>
      </c>
    </row>
    <row r="262" spans="1:5" ht="30" customHeight="1">
      <c r="A262" s="505">
        <v>51</v>
      </c>
      <c r="B262" s="503" t="s">
        <v>13642</v>
      </c>
      <c r="C262" s="503" t="s">
        <v>13643</v>
      </c>
      <c r="D262" s="503"/>
      <c r="E262" s="505" t="s">
        <v>13562</v>
      </c>
    </row>
    <row r="263" spans="1:5" ht="30" customHeight="1">
      <c r="A263" s="505">
        <v>52</v>
      </c>
      <c r="B263" s="513" t="s">
        <v>13644</v>
      </c>
      <c r="C263" s="513" t="s">
        <v>16631</v>
      </c>
      <c r="D263" s="513" t="s">
        <v>16576</v>
      </c>
      <c r="E263" s="505" t="s">
        <v>13575</v>
      </c>
    </row>
    <row r="264" spans="1:5" ht="30" customHeight="1">
      <c r="A264" s="505">
        <v>53</v>
      </c>
      <c r="B264" s="503" t="s">
        <v>13645</v>
      </c>
      <c r="C264" s="588" t="s">
        <v>13646</v>
      </c>
      <c r="D264" s="588"/>
      <c r="E264" s="505" t="s">
        <v>13647</v>
      </c>
    </row>
    <row r="265" spans="1:5" ht="30" customHeight="1">
      <c r="A265" s="505">
        <v>54</v>
      </c>
      <c r="B265" s="513" t="s">
        <v>13648</v>
      </c>
      <c r="C265" s="513" t="s">
        <v>16632</v>
      </c>
      <c r="D265" s="513" t="s">
        <v>16577</v>
      </c>
      <c r="E265" s="505" t="s">
        <v>13575</v>
      </c>
    </row>
    <row r="266" spans="1:5" ht="30" customHeight="1">
      <c r="A266" s="505">
        <v>55</v>
      </c>
      <c r="B266" s="503" t="s">
        <v>13649</v>
      </c>
      <c r="C266" s="503" t="s">
        <v>16633</v>
      </c>
      <c r="D266" s="503" t="s">
        <v>16578</v>
      </c>
      <c r="E266" s="505" t="s">
        <v>13277</v>
      </c>
    </row>
    <row r="267" spans="1:5" ht="30" customHeight="1">
      <c r="A267" s="505">
        <v>56</v>
      </c>
      <c r="B267" s="513" t="s">
        <v>13650</v>
      </c>
      <c r="C267" s="513" t="s">
        <v>13651</v>
      </c>
      <c r="D267" s="513"/>
      <c r="E267" s="505" t="s">
        <v>13634</v>
      </c>
    </row>
    <row r="268" spans="1:5" ht="30" customHeight="1">
      <c r="A268" s="505">
        <v>57</v>
      </c>
      <c r="B268" s="503" t="s">
        <v>13652</v>
      </c>
      <c r="C268" s="503" t="s">
        <v>16634</v>
      </c>
      <c r="D268" s="503" t="s">
        <v>16212</v>
      </c>
      <c r="E268" s="505" t="s">
        <v>13542</v>
      </c>
    </row>
    <row r="269" spans="1:5" ht="30" customHeight="1">
      <c r="A269" s="505">
        <v>58</v>
      </c>
      <c r="B269" s="503" t="s">
        <v>13653</v>
      </c>
      <c r="C269" s="503" t="s">
        <v>13654</v>
      </c>
      <c r="D269" s="503"/>
      <c r="E269" s="505" t="s">
        <v>13419</v>
      </c>
    </row>
    <row r="270" spans="1:5" ht="30" customHeight="1">
      <c r="A270" s="505">
        <v>59</v>
      </c>
      <c r="B270" s="513" t="s">
        <v>13655</v>
      </c>
      <c r="C270" s="513" t="s">
        <v>13656</v>
      </c>
      <c r="D270" s="513"/>
      <c r="E270" s="505" t="s">
        <v>7681</v>
      </c>
    </row>
    <row r="271" spans="1:5" ht="30" customHeight="1">
      <c r="A271" s="505">
        <v>60</v>
      </c>
      <c r="B271" s="513" t="s">
        <v>13657</v>
      </c>
      <c r="C271" s="513" t="s">
        <v>16635</v>
      </c>
      <c r="D271" s="513" t="s">
        <v>16579</v>
      </c>
      <c r="E271" s="505" t="s">
        <v>13575</v>
      </c>
    </row>
    <row r="272" spans="1:5" ht="30" customHeight="1">
      <c r="A272" s="505">
        <v>61</v>
      </c>
      <c r="B272" s="503" t="s">
        <v>13658</v>
      </c>
      <c r="C272" s="503" t="s">
        <v>16636</v>
      </c>
      <c r="D272" s="503" t="s">
        <v>15150</v>
      </c>
      <c r="E272" s="505" t="s">
        <v>13659</v>
      </c>
    </row>
    <row r="273" spans="1:5" ht="30" customHeight="1">
      <c r="A273" s="505">
        <v>62</v>
      </c>
      <c r="B273" s="503" t="s">
        <v>13660</v>
      </c>
      <c r="C273" s="588" t="s">
        <v>16637</v>
      </c>
      <c r="D273" s="588" t="s">
        <v>16560</v>
      </c>
      <c r="E273" s="505" t="s">
        <v>13559</v>
      </c>
    </row>
    <row r="274" spans="1:5" ht="30" customHeight="1">
      <c r="A274" s="505">
        <v>63</v>
      </c>
      <c r="B274" s="503" t="s">
        <v>13661</v>
      </c>
      <c r="C274" s="588" t="s">
        <v>13662</v>
      </c>
      <c r="D274" s="588"/>
      <c r="E274" s="505" t="s">
        <v>13599</v>
      </c>
    </row>
    <row r="275" spans="1:5" ht="30" customHeight="1">
      <c r="A275" s="505">
        <v>64</v>
      </c>
      <c r="B275" s="503" t="s">
        <v>13663</v>
      </c>
      <c r="C275" s="588" t="s">
        <v>13664</v>
      </c>
      <c r="D275" s="588"/>
      <c r="E275" s="505" t="s">
        <v>13665</v>
      </c>
    </row>
    <row r="276" spans="1:5" ht="30" customHeight="1">
      <c r="A276" s="505">
        <v>65</v>
      </c>
      <c r="B276" s="503" t="s">
        <v>13666</v>
      </c>
      <c r="C276" s="503" t="s">
        <v>13667</v>
      </c>
      <c r="D276" s="503"/>
      <c r="E276" s="505" t="s">
        <v>1000</v>
      </c>
    </row>
    <row r="277" spans="1:5" ht="30" customHeight="1">
      <c r="A277" s="505">
        <v>66</v>
      </c>
      <c r="B277" s="513" t="s">
        <v>13668</v>
      </c>
      <c r="C277" s="513" t="s">
        <v>16638</v>
      </c>
      <c r="D277" s="513" t="s">
        <v>16450</v>
      </c>
      <c r="E277" s="505" t="s">
        <v>13575</v>
      </c>
    </row>
    <row r="278" spans="1:5" ht="30" customHeight="1">
      <c r="A278" s="505">
        <v>67</v>
      </c>
      <c r="B278" s="503" t="s">
        <v>13669</v>
      </c>
      <c r="C278" s="588" t="s">
        <v>13670</v>
      </c>
      <c r="D278" s="588"/>
      <c r="E278" s="505" t="s">
        <v>13239</v>
      </c>
    </row>
    <row r="279" spans="1:5" ht="30" customHeight="1">
      <c r="A279" s="505">
        <v>68</v>
      </c>
      <c r="B279" s="503" t="s">
        <v>13671</v>
      </c>
      <c r="C279" s="588" t="s">
        <v>16639</v>
      </c>
      <c r="D279" s="588" t="s">
        <v>16580</v>
      </c>
      <c r="E279" s="505" t="s">
        <v>13298</v>
      </c>
    </row>
    <row r="280" spans="1:5" ht="30" customHeight="1">
      <c r="A280" s="505">
        <v>69</v>
      </c>
      <c r="B280" s="503" t="s">
        <v>13672</v>
      </c>
      <c r="C280" s="588" t="s">
        <v>13673</v>
      </c>
      <c r="D280" s="588"/>
      <c r="E280" s="505" t="s">
        <v>13614</v>
      </c>
    </row>
    <row r="281" spans="1:5" ht="30" customHeight="1">
      <c r="A281" s="505">
        <v>70</v>
      </c>
      <c r="B281" s="503" t="s">
        <v>13674</v>
      </c>
      <c r="C281" s="503" t="s">
        <v>13675</v>
      </c>
      <c r="D281" s="503"/>
      <c r="E281" s="505" t="s">
        <v>13294</v>
      </c>
    </row>
    <row r="282" spans="1:5" ht="30" customHeight="1">
      <c r="A282" s="505">
        <v>71</v>
      </c>
      <c r="B282" s="503" t="s">
        <v>13676</v>
      </c>
      <c r="C282" s="503" t="s">
        <v>13677</v>
      </c>
      <c r="D282" s="503"/>
      <c r="E282" s="505" t="s">
        <v>773</v>
      </c>
    </row>
    <row r="283" spans="1:5" ht="30" customHeight="1">
      <c r="A283" s="505">
        <v>72</v>
      </c>
      <c r="B283" s="503" t="s">
        <v>13678</v>
      </c>
      <c r="C283" s="503" t="s">
        <v>13679</v>
      </c>
      <c r="D283" s="503"/>
      <c r="E283" s="505" t="s">
        <v>13334</v>
      </c>
    </row>
    <row r="284" spans="1:5" ht="30" customHeight="1">
      <c r="A284" s="505">
        <v>73</v>
      </c>
      <c r="B284" s="503" t="s">
        <v>13680</v>
      </c>
      <c r="C284" s="588" t="s">
        <v>16640</v>
      </c>
      <c r="D284" s="588" t="s">
        <v>16212</v>
      </c>
      <c r="E284" s="505" t="s">
        <v>13681</v>
      </c>
    </row>
    <row r="285" spans="1:5" ht="30" customHeight="1">
      <c r="A285" s="505">
        <v>74</v>
      </c>
      <c r="B285" s="503" t="s">
        <v>13682</v>
      </c>
      <c r="C285" s="588" t="s">
        <v>13683</v>
      </c>
      <c r="D285" s="588"/>
      <c r="E285" s="505" t="s">
        <v>13239</v>
      </c>
    </row>
    <row r="286" spans="1:5" ht="30" customHeight="1">
      <c r="A286" s="505">
        <v>75</v>
      </c>
      <c r="B286" s="503" t="s">
        <v>13684</v>
      </c>
      <c r="C286" s="503" t="s">
        <v>16641</v>
      </c>
      <c r="D286" s="503" t="s">
        <v>16581</v>
      </c>
      <c r="E286" s="505" t="s">
        <v>843</v>
      </c>
    </row>
    <row r="287" spans="1:5" ht="30" customHeight="1">
      <c r="A287" s="505">
        <v>76</v>
      </c>
      <c r="B287" s="503" t="s">
        <v>13685</v>
      </c>
      <c r="C287" s="503" t="s">
        <v>13686</v>
      </c>
      <c r="D287" s="503"/>
      <c r="E287" s="505" t="s">
        <v>12356</v>
      </c>
    </row>
    <row r="288" spans="1:5" ht="30" customHeight="1">
      <c r="A288" s="505">
        <v>77</v>
      </c>
      <c r="B288" s="503" t="s">
        <v>13687</v>
      </c>
      <c r="C288" s="503" t="s">
        <v>16642</v>
      </c>
      <c r="D288" s="503" t="s">
        <v>16582</v>
      </c>
      <c r="E288" s="505" t="s">
        <v>13542</v>
      </c>
    </row>
    <row r="289" spans="1:5" ht="30" customHeight="1">
      <c r="A289" s="505">
        <v>78</v>
      </c>
      <c r="B289" s="513" t="s">
        <v>13688</v>
      </c>
      <c r="C289" s="513" t="s">
        <v>16643</v>
      </c>
      <c r="D289" s="513" t="s">
        <v>16583</v>
      </c>
      <c r="E289" s="505" t="s">
        <v>13575</v>
      </c>
    </row>
    <row r="290" spans="1:5" ht="30" customHeight="1">
      <c r="A290" s="505">
        <v>79</v>
      </c>
      <c r="B290" s="503" t="s">
        <v>13689</v>
      </c>
      <c r="C290" s="503" t="s">
        <v>16644</v>
      </c>
      <c r="D290" s="503" t="s">
        <v>16584</v>
      </c>
      <c r="E290" s="505" t="s">
        <v>13542</v>
      </c>
    </row>
    <row r="291" spans="1:5" s="597" customFormat="1" ht="30" customHeight="1">
      <c r="A291" s="594">
        <v>80</v>
      </c>
      <c r="B291" s="595" t="s">
        <v>13690</v>
      </c>
      <c r="C291" s="595" t="s">
        <v>13691</v>
      </c>
      <c r="D291" s="595"/>
      <c r="E291" s="596" t="s">
        <v>13692</v>
      </c>
    </row>
    <row r="292" spans="1:5" ht="30" customHeight="1">
      <c r="A292" s="505">
        <v>81</v>
      </c>
      <c r="B292" s="503" t="s">
        <v>13693</v>
      </c>
      <c r="C292" s="588" t="s">
        <v>13694</v>
      </c>
      <c r="D292" s="588"/>
      <c r="E292" s="505" t="s">
        <v>13239</v>
      </c>
    </row>
    <row r="293" spans="1:5" ht="30" customHeight="1">
      <c r="A293" s="505">
        <v>82</v>
      </c>
      <c r="B293" s="503" t="s">
        <v>13695</v>
      </c>
      <c r="C293" s="588" t="s">
        <v>13696</v>
      </c>
      <c r="D293" s="588"/>
      <c r="E293" s="505" t="s">
        <v>10736</v>
      </c>
    </row>
    <row r="294" spans="1:5" ht="30" customHeight="1">
      <c r="A294" s="505">
        <v>83</v>
      </c>
      <c r="B294" s="503" t="s">
        <v>13697</v>
      </c>
      <c r="C294" s="588" t="s">
        <v>13698</v>
      </c>
      <c r="D294" s="588"/>
      <c r="E294" s="505" t="s">
        <v>13599</v>
      </c>
    </row>
    <row r="295" spans="1:5" ht="30" customHeight="1">
      <c r="A295" s="505">
        <v>84</v>
      </c>
      <c r="B295" s="503" t="s">
        <v>13699</v>
      </c>
      <c r="C295" s="503" t="s">
        <v>13700</v>
      </c>
      <c r="D295" s="503"/>
      <c r="E295" s="505" t="s">
        <v>13701</v>
      </c>
    </row>
    <row r="296" spans="1:5" ht="30" customHeight="1">
      <c r="A296" s="505">
        <v>85</v>
      </c>
      <c r="B296" s="513" t="s">
        <v>13702</v>
      </c>
      <c r="C296" s="513" t="s">
        <v>13703</v>
      </c>
      <c r="D296" s="513"/>
      <c r="E296" s="505" t="s">
        <v>13704</v>
      </c>
    </row>
    <row r="297" spans="1:5" ht="30" customHeight="1">
      <c r="A297" s="505">
        <v>86</v>
      </c>
      <c r="B297" s="503" t="s">
        <v>13705</v>
      </c>
      <c r="C297" s="503" t="s">
        <v>13706</v>
      </c>
      <c r="D297" s="503"/>
      <c r="E297" s="505" t="s">
        <v>13707</v>
      </c>
    </row>
  </sheetData>
  <mergeCells count="1">
    <mergeCell ref="A2:E2"/>
  </mergeCells>
  <phoneticPr fontId="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2396F-E0ED-4793-AD08-191666EA1E9E}">
  <dimension ref="A1:E281"/>
  <sheetViews>
    <sheetView workbookViewId="0">
      <selection activeCell="A2" sqref="A2:E2"/>
    </sheetView>
  </sheetViews>
  <sheetFormatPr defaultRowHeight="16.5"/>
  <cols>
    <col min="1" max="1" width="7.5" style="599" customWidth="1"/>
    <col min="2" max="2" width="61.25" customWidth="1"/>
    <col min="3" max="3" width="32.125" bestFit="1" customWidth="1"/>
    <col min="4" max="4" width="18.375" bestFit="1" customWidth="1"/>
    <col min="5" max="5" width="19" customWidth="1"/>
  </cols>
  <sheetData>
    <row r="1" spans="1:5" ht="16.5" customHeight="1">
      <c r="A1" s="598"/>
      <c r="B1" s="599"/>
      <c r="C1" s="599"/>
      <c r="D1" s="599"/>
      <c r="E1" s="599"/>
    </row>
    <row r="2" spans="1:5" ht="31.5">
      <c r="A2" s="792" t="s">
        <v>13709</v>
      </c>
      <c r="B2" s="796"/>
      <c r="C2" s="796"/>
      <c r="D2" s="796"/>
      <c r="E2" s="796"/>
    </row>
    <row r="3" spans="1:5">
      <c r="B3" s="599"/>
      <c r="C3" s="599"/>
      <c r="D3" s="599"/>
      <c r="E3" s="599"/>
    </row>
    <row r="4" spans="1:5" ht="32.1" customHeight="1">
      <c r="A4" s="598" t="s">
        <v>13108</v>
      </c>
      <c r="B4" s="599"/>
      <c r="C4" s="600"/>
      <c r="D4" s="600"/>
      <c r="E4" s="601" t="s">
        <v>10589</v>
      </c>
    </row>
    <row r="5" spans="1:5" s="604" customFormat="1" ht="32.1" customHeight="1">
      <c r="A5" s="602" t="s">
        <v>6341</v>
      </c>
      <c r="B5" s="603" t="s">
        <v>4</v>
      </c>
      <c r="C5" s="602" t="s">
        <v>1599</v>
      </c>
      <c r="D5" s="602" t="s">
        <v>15290</v>
      </c>
      <c r="E5" s="602" t="s">
        <v>6</v>
      </c>
    </row>
    <row r="6" spans="1:5" s="606" customFormat="1" ht="30" customHeight="1">
      <c r="A6" s="505">
        <v>1</v>
      </c>
      <c r="B6" s="513" t="s">
        <v>13710</v>
      </c>
      <c r="C6" s="605" t="s">
        <v>13711</v>
      </c>
      <c r="D6" s="605"/>
      <c r="E6" s="605" t="s">
        <v>6712</v>
      </c>
    </row>
    <row r="7" spans="1:5" s="606" customFormat="1" ht="30" customHeight="1">
      <c r="A7" s="505">
        <v>2</v>
      </c>
      <c r="B7" s="589" t="s">
        <v>13712</v>
      </c>
      <c r="C7" s="605" t="s">
        <v>16698</v>
      </c>
      <c r="D7" s="605" t="s">
        <v>16647</v>
      </c>
      <c r="E7" s="605" t="s">
        <v>13713</v>
      </c>
    </row>
    <row r="8" spans="1:5" s="606" customFormat="1" ht="30" customHeight="1">
      <c r="A8" s="505">
        <v>3</v>
      </c>
      <c r="B8" s="589" t="s">
        <v>13714</v>
      </c>
      <c r="C8" s="605" t="s">
        <v>13715</v>
      </c>
      <c r="D8" s="605"/>
      <c r="E8" s="605" t="s">
        <v>13716</v>
      </c>
    </row>
    <row r="9" spans="1:5" s="606" customFormat="1" ht="30" customHeight="1">
      <c r="A9" s="505">
        <v>4</v>
      </c>
      <c r="B9" s="513" t="s">
        <v>13717</v>
      </c>
      <c r="C9" s="605" t="s">
        <v>16699</v>
      </c>
      <c r="D9" s="605" t="s">
        <v>15485</v>
      </c>
      <c r="E9" s="605" t="s">
        <v>3552</v>
      </c>
    </row>
    <row r="10" spans="1:5" s="606" customFormat="1" ht="30" customHeight="1">
      <c r="A10" s="505">
        <v>5</v>
      </c>
      <c r="B10" s="513" t="s">
        <v>13718</v>
      </c>
      <c r="C10" s="605" t="s">
        <v>13719</v>
      </c>
      <c r="D10" s="605"/>
      <c r="E10" s="605" t="s">
        <v>10723</v>
      </c>
    </row>
    <row r="11" spans="1:5" s="606" customFormat="1" ht="30" customHeight="1">
      <c r="A11" s="505">
        <v>6</v>
      </c>
      <c r="B11" s="513" t="s">
        <v>13720</v>
      </c>
      <c r="C11" s="605" t="s">
        <v>13721</v>
      </c>
      <c r="D11" s="605"/>
      <c r="E11" s="605" t="s">
        <v>13722</v>
      </c>
    </row>
    <row r="12" spans="1:5" s="606" customFormat="1" ht="30" customHeight="1">
      <c r="A12" s="505">
        <v>7</v>
      </c>
      <c r="B12" s="513" t="s">
        <v>13723</v>
      </c>
      <c r="C12" s="605" t="s">
        <v>13724</v>
      </c>
      <c r="D12" s="605"/>
      <c r="E12" s="605" t="s">
        <v>13722</v>
      </c>
    </row>
    <row r="13" spans="1:5" s="606" customFormat="1" ht="30" customHeight="1">
      <c r="A13" s="505">
        <v>8</v>
      </c>
      <c r="B13" s="513" t="s">
        <v>13725</v>
      </c>
      <c r="C13" s="605" t="s">
        <v>16700</v>
      </c>
      <c r="D13" s="605" t="s">
        <v>16648</v>
      </c>
      <c r="E13" s="605" t="s">
        <v>35</v>
      </c>
    </row>
    <row r="14" spans="1:5" s="606" customFormat="1" ht="30" customHeight="1">
      <c r="A14" s="505">
        <v>9</v>
      </c>
      <c r="B14" s="589" t="s">
        <v>13726</v>
      </c>
      <c r="C14" s="605" t="s">
        <v>13727</v>
      </c>
      <c r="D14" s="605"/>
      <c r="E14" s="605" t="s">
        <v>11383</v>
      </c>
    </row>
    <row r="15" spans="1:5" s="606" customFormat="1" ht="30" customHeight="1">
      <c r="A15" s="505">
        <v>10</v>
      </c>
      <c r="B15" s="513" t="s">
        <v>13728</v>
      </c>
      <c r="C15" s="605" t="s">
        <v>13729</v>
      </c>
      <c r="D15" s="605"/>
      <c r="E15" s="605" t="s">
        <v>21</v>
      </c>
    </row>
    <row r="16" spans="1:5" s="606" customFormat="1" ht="30" customHeight="1">
      <c r="A16" s="505">
        <v>11</v>
      </c>
      <c r="B16" s="513" t="s">
        <v>13730</v>
      </c>
      <c r="C16" s="605" t="s">
        <v>13731</v>
      </c>
      <c r="D16" s="605"/>
      <c r="E16" s="605" t="s">
        <v>884</v>
      </c>
    </row>
    <row r="17" spans="1:5" s="606" customFormat="1" ht="30" customHeight="1">
      <c r="A17" s="505">
        <v>12</v>
      </c>
      <c r="B17" s="589" t="s">
        <v>13732</v>
      </c>
      <c r="C17" s="605" t="s">
        <v>15038</v>
      </c>
      <c r="D17" s="605" t="s">
        <v>16649</v>
      </c>
      <c r="E17" s="605" t="s">
        <v>13733</v>
      </c>
    </row>
    <row r="18" spans="1:5" s="606" customFormat="1" ht="30" customHeight="1">
      <c r="A18" s="505">
        <v>13</v>
      </c>
      <c r="B18" s="513" t="s">
        <v>13734</v>
      </c>
      <c r="C18" s="605" t="s">
        <v>13735</v>
      </c>
      <c r="D18" s="605"/>
      <c r="E18" s="605" t="s">
        <v>13713</v>
      </c>
    </row>
    <row r="19" spans="1:5" s="606" customFormat="1" ht="30" customHeight="1">
      <c r="A19" s="505">
        <v>14</v>
      </c>
      <c r="B19" s="589" t="s">
        <v>13736</v>
      </c>
      <c r="C19" s="605" t="s">
        <v>8775</v>
      </c>
      <c r="D19" s="605"/>
      <c r="E19" s="605" t="s">
        <v>196</v>
      </c>
    </row>
    <row r="20" spans="1:5" s="606" customFormat="1" ht="30" customHeight="1">
      <c r="A20" s="505">
        <v>15</v>
      </c>
      <c r="B20" s="513" t="s">
        <v>13737</v>
      </c>
      <c r="C20" s="605" t="s">
        <v>896</v>
      </c>
      <c r="D20" s="605"/>
      <c r="E20" s="605" t="s">
        <v>21</v>
      </c>
    </row>
    <row r="21" spans="1:5" s="606" customFormat="1" ht="30" customHeight="1">
      <c r="A21" s="505">
        <v>16</v>
      </c>
      <c r="B21" s="589" t="s">
        <v>13738</v>
      </c>
      <c r="C21" s="605" t="s">
        <v>13739</v>
      </c>
      <c r="D21" s="605"/>
      <c r="E21" s="605" t="s">
        <v>13740</v>
      </c>
    </row>
    <row r="22" spans="1:5" s="606" customFormat="1" ht="30" customHeight="1">
      <c r="A22" s="505">
        <v>17</v>
      </c>
      <c r="B22" s="513" t="s">
        <v>13741</v>
      </c>
      <c r="C22" s="605" t="s">
        <v>13742</v>
      </c>
      <c r="D22" s="605"/>
      <c r="E22" s="605" t="s">
        <v>3552</v>
      </c>
    </row>
    <row r="23" spans="1:5" s="606" customFormat="1" ht="30" customHeight="1">
      <c r="A23" s="505">
        <v>18</v>
      </c>
      <c r="B23" s="513" t="s">
        <v>13743</v>
      </c>
      <c r="C23" s="605" t="s">
        <v>3670</v>
      </c>
      <c r="D23" s="605"/>
      <c r="E23" s="605" t="s">
        <v>115</v>
      </c>
    </row>
    <row r="24" spans="1:5" s="606" customFormat="1" ht="30" customHeight="1">
      <c r="A24" s="505">
        <v>19</v>
      </c>
      <c r="B24" s="589" t="s">
        <v>13744</v>
      </c>
      <c r="C24" s="605" t="s">
        <v>13745</v>
      </c>
      <c r="D24" s="605"/>
      <c r="E24" s="605" t="s">
        <v>13746</v>
      </c>
    </row>
    <row r="25" spans="1:5" s="606" customFormat="1" ht="30" customHeight="1">
      <c r="A25" s="505">
        <v>20</v>
      </c>
      <c r="B25" s="513" t="s">
        <v>13747</v>
      </c>
      <c r="C25" s="605" t="s">
        <v>16701</v>
      </c>
      <c r="D25" s="605" t="s">
        <v>16650</v>
      </c>
      <c r="E25" s="605" t="s">
        <v>1281</v>
      </c>
    </row>
    <row r="26" spans="1:5" s="606" customFormat="1" ht="30" customHeight="1">
      <c r="A26" s="505">
        <v>21</v>
      </c>
      <c r="B26" s="513" t="s">
        <v>13748</v>
      </c>
      <c r="C26" s="605" t="s">
        <v>13749</v>
      </c>
      <c r="D26" s="605"/>
      <c r="E26" s="605" t="s">
        <v>182</v>
      </c>
    </row>
    <row r="27" spans="1:5" s="606" customFormat="1" ht="30" customHeight="1">
      <c r="A27" s="505">
        <v>22</v>
      </c>
      <c r="B27" s="513" t="s">
        <v>13750</v>
      </c>
      <c r="C27" s="605" t="s">
        <v>13751</v>
      </c>
      <c r="D27" s="605"/>
      <c r="E27" s="605" t="s">
        <v>961</v>
      </c>
    </row>
    <row r="28" spans="1:5" s="606" customFormat="1" ht="30" customHeight="1">
      <c r="A28" s="505">
        <v>23</v>
      </c>
      <c r="B28" s="513" t="s">
        <v>13752</v>
      </c>
      <c r="C28" s="605" t="s">
        <v>13753</v>
      </c>
      <c r="D28" s="605"/>
      <c r="E28" s="605" t="s">
        <v>10723</v>
      </c>
    </row>
    <row r="29" spans="1:5" s="606" customFormat="1" ht="30" customHeight="1">
      <c r="A29" s="505">
        <v>24</v>
      </c>
      <c r="B29" s="513" t="s">
        <v>13754</v>
      </c>
      <c r="C29" s="605" t="s">
        <v>13755</v>
      </c>
      <c r="D29" s="605"/>
      <c r="E29" s="605" t="s">
        <v>4712</v>
      </c>
    </row>
    <row r="30" spans="1:5" s="606" customFormat="1" ht="30" customHeight="1">
      <c r="A30" s="505">
        <v>25</v>
      </c>
      <c r="B30" s="589" t="s">
        <v>13756</v>
      </c>
      <c r="C30" s="605" t="s">
        <v>16702</v>
      </c>
      <c r="D30" s="605" t="s">
        <v>16651</v>
      </c>
      <c r="E30" s="605" t="s">
        <v>909</v>
      </c>
    </row>
    <row r="31" spans="1:5" s="606" customFormat="1" ht="30" customHeight="1">
      <c r="A31" s="505">
        <v>26</v>
      </c>
      <c r="B31" s="513" t="s">
        <v>13757</v>
      </c>
      <c r="C31" s="605" t="s">
        <v>13758</v>
      </c>
      <c r="D31" s="605"/>
      <c r="E31" s="605" t="s">
        <v>10723</v>
      </c>
    </row>
    <row r="32" spans="1:5" s="606" customFormat="1" ht="30" customHeight="1">
      <c r="A32" s="505">
        <v>27</v>
      </c>
      <c r="B32" s="513" t="s">
        <v>13759</v>
      </c>
      <c r="C32" s="605" t="s">
        <v>16703</v>
      </c>
      <c r="D32" s="605" t="s">
        <v>16652</v>
      </c>
      <c r="E32" s="605" t="s">
        <v>778</v>
      </c>
    </row>
    <row r="33" spans="1:5" s="606" customFormat="1" ht="30" customHeight="1">
      <c r="A33" s="505">
        <v>28</v>
      </c>
      <c r="B33" s="589" t="s">
        <v>13760</v>
      </c>
      <c r="C33" s="605" t="s">
        <v>16704</v>
      </c>
      <c r="D33" s="605" t="s">
        <v>16653</v>
      </c>
      <c r="E33" s="605" t="s">
        <v>13761</v>
      </c>
    </row>
    <row r="34" spans="1:5" s="606" customFormat="1" ht="30" customHeight="1">
      <c r="A34" s="505">
        <v>29</v>
      </c>
      <c r="B34" s="513" t="s">
        <v>13762</v>
      </c>
      <c r="C34" s="605" t="s">
        <v>13763</v>
      </c>
      <c r="D34" s="605"/>
      <c r="E34" s="605" t="s">
        <v>3552</v>
      </c>
    </row>
    <row r="35" spans="1:5" s="607" customFormat="1" ht="30" customHeight="1">
      <c r="A35" s="505">
        <v>30</v>
      </c>
      <c r="B35" s="589" t="s">
        <v>13764</v>
      </c>
      <c r="C35" s="605" t="s">
        <v>16705</v>
      </c>
      <c r="D35" s="605" t="s">
        <v>16654</v>
      </c>
      <c r="E35" s="605" t="s">
        <v>13765</v>
      </c>
    </row>
    <row r="36" spans="1:5" s="607" customFormat="1" ht="30" customHeight="1">
      <c r="A36" s="505">
        <v>31</v>
      </c>
      <c r="B36" s="589" t="s">
        <v>13766</v>
      </c>
      <c r="C36" s="605" t="s">
        <v>13767</v>
      </c>
      <c r="D36" s="605"/>
      <c r="E36" s="605" t="s">
        <v>11330</v>
      </c>
    </row>
    <row r="37" spans="1:5" s="607" customFormat="1" ht="30" customHeight="1">
      <c r="A37" s="505">
        <v>32</v>
      </c>
      <c r="B37" s="589" t="s">
        <v>13768</v>
      </c>
      <c r="C37" s="605" t="s">
        <v>16706</v>
      </c>
      <c r="D37" s="605" t="s">
        <v>16069</v>
      </c>
      <c r="E37" s="605" t="s">
        <v>909</v>
      </c>
    </row>
    <row r="38" spans="1:5" s="607" customFormat="1" ht="30" customHeight="1">
      <c r="A38" s="505">
        <v>33</v>
      </c>
      <c r="B38" s="589" t="s">
        <v>13769</v>
      </c>
      <c r="C38" s="605" t="s">
        <v>16707</v>
      </c>
      <c r="D38" s="605" t="s">
        <v>16655</v>
      </c>
      <c r="E38" s="605" t="s">
        <v>909</v>
      </c>
    </row>
    <row r="39" spans="1:5" s="607" customFormat="1" ht="30" customHeight="1">
      <c r="A39" s="505">
        <v>34</v>
      </c>
      <c r="B39" s="513" t="s">
        <v>13770</v>
      </c>
      <c r="C39" s="605" t="s">
        <v>13771</v>
      </c>
      <c r="D39" s="605"/>
      <c r="E39" s="605" t="s">
        <v>126</v>
      </c>
    </row>
    <row r="40" spans="1:5" s="607" customFormat="1" ht="30" customHeight="1">
      <c r="A40" s="505">
        <v>35</v>
      </c>
      <c r="B40" s="513" t="s">
        <v>13772</v>
      </c>
      <c r="C40" s="605" t="s">
        <v>13773</v>
      </c>
      <c r="D40" s="605"/>
      <c r="E40" s="605" t="s">
        <v>3552</v>
      </c>
    </row>
    <row r="41" spans="1:5" s="607" customFormat="1" ht="30" customHeight="1">
      <c r="A41" s="505">
        <v>36</v>
      </c>
      <c r="B41" s="589" t="s">
        <v>13774</v>
      </c>
      <c r="C41" s="605" t="s">
        <v>16708</v>
      </c>
      <c r="D41" s="605" t="s">
        <v>16656</v>
      </c>
      <c r="E41" s="605" t="s">
        <v>5232</v>
      </c>
    </row>
    <row r="42" spans="1:5" s="607" customFormat="1" ht="30" customHeight="1">
      <c r="A42" s="505">
        <v>37</v>
      </c>
      <c r="B42" s="589" t="s">
        <v>13775</v>
      </c>
      <c r="C42" s="605" t="s">
        <v>16709</v>
      </c>
      <c r="D42" s="605" t="s">
        <v>16657</v>
      </c>
      <c r="E42" s="605" t="s">
        <v>13776</v>
      </c>
    </row>
    <row r="43" spans="1:5" s="607" customFormat="1" ht="30" customHeight="1">
      <c r="A43" s="505">
        <v>38</v>
      </c>
      <c r="B43" s="513" t="s">
        <v>13777</v>
      </c>
      <c r="C43" s="605" t="s">
        <v>13778</v>
      </c>
      <c r="D43" s="605"/>
      <c r="E43" s="605" t="s">
        <v>3552</v>
      </c>
    </row>
    <row r="44" spans="1:5" s="607" customFormat="1" ht="30" customHeight="1">
      <c r="A44" s="505">
        <v>39</v>
      </c>
      <c r="B44" s="589" t="s">
        <v>13779</v>
      </c>
      <c r="C44" s="605" t="s">
        <v>16710</v>
      </c>
      <c r="D44" s="605" t="s">
        <v>16658</v>
      </c>
      <c r="E44" s="605" t="s">
        <v>1281</v>
      </c>
    </row>
    <row r="45" spans="1:5" s="607" customFormat="1" ht="30" customHeight="1">
      <c r="A45" s="505">
        <v>40</v>
      </c>
      <c r="B45" s="513" t="s">
        <v>13780</v>
      </c>
      <c r="C45" s="605" t="s">
        <v>13781</v>
      </c>
      <c r="D45" s="605"/>
      <c r="E45" s="605" t="s">
        <v>11328</v>
      </c>
    </row>
    <row r="46" spans="1:5" s="607" customFormat="1" ht="30" customHeight="1">
      <c r="A46" s="505">
        <v>41</v>
      </c>
      <c r="B46" s="513" t="s">
        <v>13782</v>
      </c>
      <c r="C46" s="605" t="s">
        <v>13783</v>
      </c>
      <c r="D46" s="605"/>
      <c r="E46" s="605" t="s">
        <v>13784</v>
      </c>
    </row>
    <row r="47" spans="1:5" s="607" customFormat="1" ht="30" customHeight="1">
      <c r="A47" s="505">
        <v>42</v>
      </c>
      <c r="B47" s="513" t="s">
        <v>13785</v>
      </c>
      <c r="C47" s="605" t="s">
        <v>13786</v>
      </c>
      <c r="D47" s="605"/>
      <c r="E47" s="605" t="s">
        <v>13787</v>
      </c>
    </row>
    <row r="48" spans="1:5" s="607" customFormat="1" ht="30" customHeight="1">
      <c r="A48" s="505">
        <v>43</v>
      </c>
      <c r="B48" s="589" t="s">
        <v>13788</v>
      </c>
      <c r="C48" s="605" t="s">
        <v>16711</v>
      </c>
      <c r="D48" s="605" t="s">
        <v>16659</v>
      </c>
      <c r="E48" s="605" t="s">
        <v>13789</v>
      </c>
    </row>
    <row r="49" spans="1:5" s="607" customFormat="1" ht="30" customHeight="1">
      <c r="A49" s="505">
        <v>44</v>
      </c>
      <c r="B49" s="513" t="s">
        <v>13790</v>
      </c>
      <c r="C49" s="605" t="s">
        <v>13791</v>
      </c>
      <c r="D49" s="605"/>
      <c r="E49" s="605" t="s">
        <v>35</v>
      </c>
    </row>
    <row r="50" spans="1:5" s="607" customFormat="1" ht="30" customHeight="1">
      <c r="A50" s="505">
        <v>45</v>
      </c>
      <c r="B50" s="513" t="s">
        <v>13792</v>
      </c>
      <c r="C50" s="605" t="s">
        <v>8175</v>
      </c>
      <c r="D50" s="605"/>
      <c r="E50" s="605" t="s">
        <v>13793</v>
      </c>
    </row>
    <row r="51" spans="1:5" s="607" customFormat="1" ht="30" customHeight="1">
      <c r="A51" s="505">
        <v>46</v>
      </c>
      <c r="B51" s="589" t="s">
        <v>13794</v>
      </c>
      <c r="C51" s="605" t="s">
        <v>13795</v>
      </c>
      <c r="D51" s="605"/>
      <c r="E51" s="605" t="s">
        <v>10761</v>
      </c>
    </row>
    <row r="52" spans="1:5" s="607" customFormat="1" ht="30" customHeight="1">
      <c r="A52" s="505">
        <v>47</v>
      </c>
      <c r="B52" s="589" t="s">
        <v>13796</v>
      </c>
      <c r="C52" s="605" t="s">
        <v>13797</v>
      </c>
      <c r="D52" s="605"/>
      <c r="E52" s="605" t="s">
        <v>13798</v>
      </c>
    </row>
    <row r="53" spans="1:5" s="607" customFormat="1" ht="30" customHeight="1">
      <c r="A53" s="505">
        <v>48</v>
      </c>
      <c r="B53" s="589" t="s">
        <v>13799</v>
      </c>
      <c r="C53" s="605" t="s">
        <v>13800</v>
      </c>
      <c r="D53" s="605"/>
      <c r="E53" s="605" t="s">
        <v>21</v>
      </c>
    </row>
    <row r="54" spans="1:5" s="607" customFormat="1" ht="30" customHeight="1">
      <c r="A54" s="505">
        <v>49</v>
      </c>
      <c r="B54" s="589" t="s">
        <v>13801</v>
      </c>
      <c r="C54" s="605" t="s">
        <v>13802</v>
      </c>
      <c r="D54" s="605"/>
      <c r="E54" s="605" t="s">
        <v>523</v>
      </c>
    </row>
    <row r="55" spans="1:5" s="607" customFormat="1" ht="30" customHeight="1">
      <c r="A55" s="505">
        <v>50</v>
      </c>
      <c r="B55" s="513" t="s">
        <v>13803</v>
      </c>
      <c r="C55" s="605" t="s">
        <v>11395</v>
      </c>
      <c r="D55" s="605"/>
      <c r="E55" s="605" t="s">
        <v>21</v>
      </c>
    </row>
    <row r="56" spans="1:5" s="607" customFormat="1" ht="30" customHeight="1">
      <c r="A56" s="505">
        <v>51</v>
      </c>
      <c r="B56" s="589" t="s">
        <v>13804</v>
      </c>
      <c r="C56" s="605" t="s">
        <v>16712</v>
      </c>
      <c r="D56" s="605" t="s">
        <v>16660</v>
      </c>
      <c r="E56" s="605" t="s">
        <v>13805</v>
      </c>
    </row>
    <row r="57" spans="1:5" s="607" customFormat="1" ht="30" customHeight="1">
      <c r="A57" s="505">
        <v>52</v>
      </c>
      <c r="B57" s="589" t="s">
        <v>13806</v>
      </c>
      <c r="C57" s="605" t="s">
        <v>13807</v>
      </c>
      <c r="D57" s="605"/>
      <c r="E57" s="605" t="s">
        <v>523</v>
      </c>
    </row>
    <row r="58" spans="1:5" s="607" customFormat="1" ht="30" customHeight="1">
      <c r="A58" s="505">
        <v>53</v>
      </c>
      <c r="B58" s="513" t="s">
        <v>13808</v>
      </c>
      <c r="C58" s="605" t="s">
        <v>16713</v>
      </c>
      <c r="D58" s="605" t="s">
        <v>16661</v>
      </c>
      <c r="E58" s="605" t="s">
        <v>10773</v>
      </c>
    </row>
    <row r="59" spans="1:5" s="607" customFormat="1" ht="30" customHeight="1">
      <c r="A59" s="505">
        <v>54</v>
      </c>
      <c r="B59" s="513" t="s">
        <v>13809</v>
      </c>
      <c r="C59" s="605" t="s">
        <v>13810</v>
      </c>
      <c r="D59" s="605"/>
      <c r="E59" s="605" t="s">
        <v>146</v>
      </c>
    </row>
    <row r="60" spans="1:5" s="607" customFormat="1" ht="30" customHeight="1">
      <c r="A60" s="505">
        <v>55</v>
      </c>
      <c r="B60" s="513" t="s">
        <v>13811</v>
      </c>
      <c r="C60" s="605" t="s">
        <v>13812</v>
      </c>
      <c r="D60" s="605"/>
      <c r="E60" s="605" t="s">
        <v>10723</v>
      </c>
    </row>
    <row r="61" spans="1:5" s="607" customFormat="1" ht="30" customHeight="1">
      <c r="A61" s="505">
        <v>56</v>
      </c>
      <c r="B61" s="589" t="s">
        <v>13813</v>
      </c>
      <c r="C61" s="605" t="s">
        <v>16714</v>
      </c>
      <c r="D61" s="605" t="s">
        <v>16662</v>
      </c>
      <c r="E61" s="605" t="s">
        <v>101</v>
      </c>
    </row>
    <row r="62" spans="1:5" s="607" customFormat="1" ht="30" customHeight="1">
      <c r="A62" s="505">
        <v>57</v>
      </c>
      <c r="B62" s="513" t="s">
        <v>13814</v>
      </c>
      <c r="C62" s="605" t="s">
        <v>16715</v>
      </c>
      <c r="D62" s="605" t="s">
        <v>16663</v>
      </c>
      <c r="E62" s="605" t="s">
        <v>778</v>
      </c>
    </row>
    <row r="63" spans="1:5" s="607" customFormat="1" ht="30" customHeight="1">
      <c r="A63" s="505">
        <v>58</v>
      </c>
      <c r="B63" s="589" t="s">
        <v>13815</v>
      </c>
      <c r="C63" s="605" t="s">
        <v>13816</v>
      </c>
      <c r="D63" s="605"/>
      <c r="E63" s="605" t="s">
        <v>10736</v>
      </c>
    </row>
    <row r="64" spans="1:5" s="607" customFormat="1" ht="30" customHeight="1">
      <c r="A64" s="505">
        <v>59</v>
      </c>
      <c r="B64" s="513" t="s">
        <v>13817</v>
      </c>
      <c r="C64" s="605" t="s">
        <v>13818</v>
      </c>
      <c r="D64" s="605"/>
      <c r="E64" s="605" t="s">
        <v>21</v>
      </c>
    </row>
    <row r="65" spans="1:5" s="607" customFormat="1" ht="30" customHeight="1">
      <c r="A65" s="505">
        <v>60</v>
      </c>
      <c r="B65" s="513" t="s">
        <v>13819</v>
      </c>
      <c r="C65" s="605" t="s">
        <v>13820</v>
      </c>
      <c r="D65" s="605"/>
      <c r="E65" s="605" t="s">
        <v>87</v>
      </c>
    </row>
    <row r="66" spans="1:5" s="607" customFormat="1" ht="30" customHeight="1">
      <c r="A66" s="505">
        <v>61</v>
      </c>
      <c r="B66" s="589" t="s">
        <v>13821</v>
      </c>
      <c r="C66" s="605" t="s">
        <v>13822</v>
      </c>
      <c r="D66" s="605"/>
      <c r="E66" s="605" t="s">
        <v>11328</v>
      </c>
    </row>
    <row r="67" spans="1:5" s="607" customFormat="1" ht="30" customHeight="1">
      <c r="A67" s="505">
        <v>62</v>
      </c>
      <c r="B67" s="513" t="s">
        <v>13823</v>
      </c>
      <c r="C67" s="605" t="s">
        <v>5690</v>
      </c>
      <c r="D67" s="605"/>
      <c r="E67" s="605" t="s">
        <v>4495</v>
      </c>
    </row>
    <row r="68" spans="1:5" s="607" customFormat="1" ht="30" customHeight="1">
      <c r="A68" s="505">
        <v>63</v>
      </c>
      <c r="B68" s="589" t="s">
        <v>13824</v>
      </c>
      <c r="C68" s="605" t="s">
        <v>13825</v>
      </c>
      <c r="D68" s="605"/>
      <c r="E68" s="605" t="s">
        <v>4671</v>
      </c>
    </row>
    <row r="69" spans="1:5" s="607" customFormat="1" ht="30" customHeight="1">
      <c r="A69" s="505">
        <v>64</v>
      </c>
      <c r="B69" s="589" t="s">
        <v>13826</v>
      </c>
      <c r="C69" s="605" t="s">
        <v>13827</v>
      </c>
      <c r="D69" s="605"/>
      <c r="E69" s="605" t="s">
        <v>13746</v>
      </c>
    </row>
    <row r="70" spans="1:5" s="607" customFormat="1" ht="30" customHeight="1">
      <c r="A70" s="505">
        <v>65</v>
      </c>
      <c r="B70" s="513" t="s">
        <v>13828</v>
      </c>
      <c r="C70" s="605" t="s">
        <v>13829</v>
      </c>
      <c r="D70" s="605"/>
      <c r="E70" s="605" t="s">
        <v>3552</v>
      </c>
    </row>
    <row r="71" spans="1:5" ht="32.1" customHeight="1">
      <c r="A71" s="598" t="s">
        <v>13830</v>
      </c>
      <c r="B71" s="599"/>
      <c r="C71" s="608"/>
      <c r="D71" s="600"/>
      <c r="E71" s="601" t="s">
        <v>10589</v>
      </c>
    </row>
    <row r="72" spans="1:5" s="604" customFormat="1" ht="32.1" customHeight="1">
      <c r="A72" s="602" t="s">
        <v>6341</v>
      </c>
      <c r="B72" s="603" t="s">
        <v>4</v>
      </c>
      <c r="C72" s="602" t="s">
        <v>1599</v>
      </c>
      <c r="D72" s="602" t="s">
        <v>15290</v>
      </c>
      <c r="E72" s="602" t="s">
        <v>6</v>
      </c>
    </row>
    <row r="73" spans="1:5" ht="30" customHeight="1">
      <c r="A73" s="505">
        <v>1</v>
      </c>
      <c r="B73" s="513" t="s">
        <v>13831</v>
      </c>
      <c r="C73" s="605" t="s">
        <v>13832</v>
      </c>
      <c r="D73" s="605"/>
      <c r="E73" s="605" t="s">
        <v>13833</v>
      </c>
    </row>
    <row r="74" spans="1:5" ht="30" customHeight="1">
      <c r="A74" s="505">
        <v>2</v>
      </c>
      <c r="B74" s="513" t="s">
        <v>13834</v>
      </c>
      <c r="C74" s="609" t="s">
        <v>16716</v>
      </c>
      <c r="D74" s="609" t="s">
        <v>16664</v>
      </c>
      <c r="E74" s="609" t="s">
        <v>4247</v>
      </c>
    </row>
    <row r="75" spans="1:5" ht="30" customHeight="1">
      <c r="A75" s="505">
        <v>3</v>
      </c>
      <c r="B75" s="513" t="s">
        <v>13835</v>
      </c>
      <c r="C75" s="609" t="s">
        <v>13836</v>
      </c>
      <c r="D75" s="609"/>
      <c r="E75" s="609" t="s">
        <v>9653</v>
      </c>
    </row>
    <row r="76" spans="1:5" ht="30" customHeight="1">
      <c r="A76" s="505">
        <v>4</v>
      </c>
      <c r="B76" s="513" t="s">
        <v>13837</v>
      </c>
      <c r="C76" s="609" t="s">
        <v>13838</v>
      </c>
      <c r="D76" s="609"/>
      <c r="E76" s="609" t="s">
        <v>10798</v>
      </c>
    </row>
    <row r="77" spans="1:5" ht="30" customHeight="1">
      <c r="A77" s="505">
        <v>5</v>
      </c>
      <c r="B77" s="513" t="s">
        <v>13839</v>
      </c>
      <c r="C77" s="609" t="s">
        <v>13840</v>
      </c>
      <c r="D77" s="609"/>
      <c r="E77" s="609" t="s">
        <v>13787</v>
      </c>
    </row>
    <row r="78" spans="1:5" ht="30" customHeight="1">
      <c r="A78" s="505">
        <v>6</v>
      </c>
      <c r="B78" s="513" t="s">
        <v>13841</v>
      </c>
      <c r="C78" s="605" t="s">
        <v>6403</v>
      </c>
      <c r="D78" s="605"/>
      <c r="E78" s="605" t="s">
        <v>4247</v>
      </c>
    </row>
    <row r="79" spans="1:5" ht="30" customHeight="1">
      <c r="A79" s="505">
        <v>7</v>
      </c>
      <c r="B79" s="513" t="s">
        <v>13842</v>
      </c>
      <c r="C79" s="605" t="s">
        <v>16717</v>
      </c>
      <c r="D79" s="605" t="s">
        <v>16665</v>
      </c>
      <c r="E79" s="605" t="s">
        <v>4247</v>
      </c>
    </row>
    <row r="80" spans="1:5" ht="30" customHeight="1">
      <c r="A80" s="505">
        <v>8</v>
      </c>
      <c r="B80" s="513" t="s">
        <v>13843</v>
      </c>
      <c r="C80" s="610" t="s">
        <v>13844</v>
      </c>
      <c r="D80" s="610"/>
      <c r="E80" s="610" t="s">
        <v>13845</v>
      </c>
    </row>
    <row r="81" spans="1:5" ht="30" customHeight="1">
      <c r="A81" s="505">
        <v>9</v>
      </c>
      <c r="B81" s="513" t="s">
        <v>13846</v>
      </c>
      <c r="C81" s="610" t="s">
        <v>13847</v>
      </c>
      <c r="D81" s="610"/>
      <c r="E81" s="610" t="s">
        <v>13848</v>
      </c>
    </row>
    <row r="82" spans="1:5" ht="30" customHeight="1">
      <c r="A82" s="505">
        <v>10</v>
      </c>
      <c r="B82" s="513" t="s">
        <v>13849</v>
      </c>
      <c r="C82" s="610" t="s">
        <v>13850</v>
      </c>
      <c r="D82" s="610"/>
      <c r="E82" s="610" t="s">
        <v>10798</v>
      </c>
    </row>
    <row r="83" spans="1:5" ht="30" customHeight="1">
      <c r="A83" s="505">
        <v>11</v>
      </c>
      <c r="B83" s="513" t="s">
        <v>13851</v>
      </c>
      <c r="C83" s="609" t="s">
        <v>13852</v>
      </c>
      <c r="D83" s="609"/>
      <c r="E83" s="609" t="s">
        <v>13853</v>
      </c>
    </row>
    <row r="84" spans="1:5" ht="30" customHeight="1">
      <c r="A84" s="505">
        <v>12</v>
      </c>
      <c r="B84" s="513" t="s">
        <v>13854</v>
      </c>
      <c r="C84" s="605" t="s">
        <v>13855</v>
      </c>
      <c r="D84" s="605"/>
      <c r="E84" s="605" t="s">
        <v>442</v>
      </c>
    </row>
    <row r="85" spans="1:5" ht="30" customHeight="1">
      <c r="A85" s="505">
        <v>13</v>
      </c>
      <c r="B85" s="513" t="s">
        <v>13856</v>
      </c>
      <c r="C85" s="605" t="s">
        <v>13857</v>
      </c>
      <c r="D85" s="605"/>
      <c r="E85" s="605" t="s">
        <v>13853</v>
      </c>
    </row>
    <row r="86" spans="1:5" ht="30" customHeight="1">
      <c r="A86" s="505">
        <v>14</v>
      </c>
      <c r="B86" s="513" t="s">
        <v>13858</v>
      </c>
      <c r="C86" s="605" t="s">
        <v>16718</v>
      </c>
      <c r="D86" s="605" t="s">
        <v>16666</v>
      </c>
      <c r="E86" s="605" t="s">
        <v>4247</v>
      </c>
    </row>
    <row r="87" spans="1:5" ht="30" customHeight="1">
      <c r="A87" s="505">
        <v>15</v>
      </c>
      <c r="B87" s="513" t="s">
        <v>13859</v>
      </c>
      <c r="C87" s="605" t="s">
        <v>13860</v>
      </c>
      <c r="D87" s="605"/>
      <c r="E87" s="605" t="s">
        <v>8939</v>
      </c>
    </row>
    <row r="88" spans="1:5" ht="30" customHeight="1">
      <c r="A88" s="505">
        <v>16</v>
      </c>
      <c r="B88" s="513" t="s">
        <v>13861</v>
      </c>
      <c r="C88" s="605" t="s">
        <v>13862</v>
      </c>
      <c r="D88" s="605"/>
      <c r="E88" s="605" t="s">
        <v>13787</v>
      </c>
    </row>
    <row r="89" spans="1:5" ht="30" customHeight="1">
      <c r="A89" s="505">
        <v>17</v>
      </c>
      <c r="B89" s="513" t="s">
        <v>13863</v>
      </c>
      <c r="C89" s="605" t="s">
        <v>13864</v>
      </c>
      <c r="D89" s="605"/>
      <c r="E89" s="605" t="s">
        <v>13787</v>
      </c>
    </row>
    <row r="90" spans="1:5" ht="30" customHeight="1">
      <c r="A90" s="505">
        <v>18</v>
      </c>
      <c r="B90" s="513" t="s">
        <v>13865</v>
      </c>
      <c r="C90" s="605" t="s">
        <v>13866</v>
      </c>
      <c r="D90" s="605"/>
      <c r="E90" s="605" t="s">
        <v>13787</v>
      </c>
    </row>
    <row r="91" spans="1:5" ht="30" customHeight="1">
      <c r="A91" s="505">
        <v>19</v>
      </c>
      <c r="B91" s="513" t="s">
        <v>13867</v>
      </c>
      <c r="C91" s="605" t="s">
        <v>13868</v>
      </c>
      <c r="D91" s="605"/>
      <c r="E91" s="605" t="s">
        <v>10723</v>
      </c>
    </row>
    <row r="92" spans="1:5" ht="30" customHeight="1">
      <c r="A92" s="505">
        <v>20</v>
      </c>
      <c r="B92" s="513" t="s">
        <v>13869</v>
      </c>
      <c r="C92" s="605" t="s">
        <v>13870</v>
      </c>
      <c r="D92" s="605"/>
      <c r="E92" s="605" t="s">
        <v>355</v>
      </c>
    </row>
    <row r="93" spans="1:5" ht="30" customHeight="1">
      <c r="A93" s="505">
        <v>21</v>
      </c>
      <c r="B93" s="513" t="s">
        <v>13871</v>
      </c>
      <c r="C93" s="605" t="s">
        <v>13872</v>
      </c>
      <c r="D93" s="605"/>
      <c r="E93" s="605" t="s">
        <v>11392</v>
      </c>
    </row>
    <row r="94" spans="1:5" ht="30" customHeight="1">
      <c r="A94" s="505">
        <v>22</v>
      </c>
      <c r="B94" s="513" t="s">
        <v>13873</v>
      </c>
      <c r="C94" s="605" t="s">
        <v>12123</v>
      </c>
      <c r="D94" s="605"/>
      <c r="E94" s="605" t="s">
        <v>13874</v>
      </c>
    </row>
    <row r="95" spans="1:5" ht="30" customHeight="1">
      <c r="A95" s="505">
        <v>23</v>
      </c>
      <c r="B95" s="513" t="s">
        <v>13875</v>
      </c>
      <c r="C95" s="605" t="s">
        <v>10233</v>
      </c>
      <c r="D95" s="605"/>
      <c r="E95" s="605" t="s">
        <v>410</v>
      </c>
    </row>
    <row r="96" spans="1:5" ht="30" customHeight="1">
      <c r="A96" s="505">
        <v>24</v>
      </c>
      <c r="B96" s="513" t="s">
        <v>13876</v>
      </c>
      <c r="C96" s="605" t="s">
        <v>8430</v>
      </c>
      <c r="D96" s="605"/>
      <c r="E96" s="605" t="s">
        <v>11392</v>
      </c>
    </row>
    <row r="97" spans="1:5" ht="30" customHeight="1">
      <c r="A97" s="505">
        <v>25</v>
      </c>
      <c r="B97" s="513" t="s">
        <v>13877</v>
      </c>
      <c r="C97" s="605" t="s">
        <v>13878</v>
      </c>
      <c r="D97" s="605"/>
      <c r="E97" s="605" t="s">
        <v>42</v>
      </c>
    </row>
    <row r="98" spans="1:5" ht="30" customHeight="1">
      <c r="A98" s="505">
        <v>26</v>
      </c>
      <c r="B98" s="513" t="s">
        <v>13879</v>
      </c>
      <c r="C98" s="605" t="s">
        <v>10991</v>
      </c>
      <c r="D98" s="605"/>
      <c r="E98" s="605" t="s">
        <v>1281</v>
      </c>
    </row>
    <row r="99" spans="1:5" ht="30" customHeight="1">
      <c r="A99" s="505">
        <v>27</v>
      </c>
      <c r="B99" s="513" t="s">
        <v>13880</v>
      </c>
      <c r="C99" s="605" t="s">
        <v>16668</v>
      </c>
      <c r="D99" s="605" t="s">
        <v>16667</v>
      </c>
      <c r="E99" s="605" t="s">
        <v>3052</v>
      </c>
    </row>
    <row r="100" spans="1:5" ht="30" customHeight="1">
      <c r="A100" s="505">
        <v>28</v>
      </c>
      <c r="B100" s="513" t="s">
        <v>13881</v>
      </c>
      <c r="C100" s="605" t="s">
        <v>7549</v>
      </c>
      <c r="D100" s="605"/>
      <c r="E100" s="605" t="s">
        <v>11342</v>
      </c>
    </row>
    <row r="101" spans="1:5" ht="30" customHeight="1">
      <c r="A101" s="505">
        <v>29</v>
      </c>
      <c r="B101" s="513" t="s">
        <v>13882</v>
      </c>
      <c r="C101" s="605" t="s">
        <v>7567</v>
      </c>
      <c r="D101" s="605"/>
      <c r="E101" s="605" t="s">
        <v>13883</v>
      </c>
    </row>
    <row r="102" spans="1:5" ht="30" customHeight="1">
      <c r="A102" s="505">
        <v>30</v>
      </c>
      <c r="B102" s="513" t="s">
        <v>13884</v>
      </c>
      <c r="C102" s="605" t="s">
        <v>13885</v>
      </c>
      <c r="D102" s="605"/>
      <c r="E102" s="605" t="s">
        <v>4794</v>
      </c>
    </row>
    <row r="103" spans="1:5" ht="30" customHeight="1">
      <c r="A103" s="505">
        <v>31</v>
      </c>
      <c r="B103" s="513" t="s">
        <v>13886</v>
      </c>
      <c r="C103" s="605" t="s">
        <v>13887</v>
      </c>
      <c r="D103" s="605"/>
      <c r="E103" s="605" t="s">
        <v>8855</v>
      </c>
    </row>
    <row r="104" spans="1:5" ht="30" customHeight="1">
      <c r="A104" s="505">
        <v>32</v>
      </c>
      <c r="B104" s="513" t="s">
        <v>13888</v>
      </c>
      <c r="C104" s="605" t="s">
        <v>1314</v>
      </c>
      <c r="D104" s="605"/>
      <c r="E104" s="605" t="s">
        <v>4247</v>
      </c>
    </row>
    <row r="105" spans="1:5" ht="30" customHeight="1">
      <c r="A105" s="505">
        <v>33</v>
      </c>
      <c r="B105" s="513" t="s">
        <v>13889</v>
      </c>
      <c r="C105" s="605" t="s">
        <v>13890</v>
      </c>
      <c r="D105" s="605"/>
      <c r="E105" s="605" t="s">
        <v>5232</v>
      </c>
    </row>
    <row r="106" spans="1:5" ht="30" customHeight="1">
      <c r="A106" s="505">
        <v>34</v>
      </c>
      <c r="B106" s="513" t="s">
        <v>13891</v>
      </c>
      <c r="C106" s="605" t="s">
        <v>13892</v>
      </c>
      <c r="D106" s="605"/>
      <c r="E106" s="605" t="s">
        <v>3272</v>
      </c>
    </row>
    <row r="107" spans="1:5" ht="30" customHeight="1">
      <c r="A107" s="505">
        <v>35</v>
      </c>
      <c r="B107" s="513" t="s">
        <v>13893</v>
      </c>
      <c r="C107" s="605" t="s">
        <v>13894</v>
      </c>
      <c r="D107" s="605"/>
      <c r="E107" s="605" t="s">
        <v>355</v>
      </c>
    </row>
    <row r="108" spans="1:5" ht="30" customHeight="1">
      <c r="A108" s="505">
        <v>36</v>
      </c>
      <c r="B108" s="513" t="s">
        <v>13895</v>
      </c>
      <c r="C108" s="605" t="s">
        <v>13896</v>
      </c>
      <c r="D108" s="605"/>
      <c r="E108" s="605" t="s">
        <v>21</v>
      </c>
    </row>
    <row r="109" spans="1:5" ht="30" customHeight="1">
      <c r="A109" s="505">
        <v>37</v>
      </c>
      <c r="B109" s="513" t="s">
        <v>13897</v>
      </c>
      <c r="C109" s="605" t="s">
        <v>16719</v>
      </c>
      <c r="D109" s="605" t="s">
        <v>16669</v>
      </c>
      <c r="E109" s="605" t="s">
        <v>146</v>
      </c>
    </row>
    <row r="110" spans="1:5" ht="30" customHeight="1">
      <c r="A110" s="505">
        <v>38</v>
      </c>
      <c r="B110" s="513" t="s">
        <v>13898</v>
      </c>
      <c r="C110" s="605" t="s">
        <v>13899</v>
      </c>
      <c r="D110" s="605"/>
      <c r="E110" s="605" t="s">
        <v>13787</v>
      </c>
    </row>
    <row r="111" spans="1:5" ht="30" customHeight="1">
      <c r="A111" s="505">
        <v>39</v>
      </c>
      <c r="B111" s="513" t="s">
        <v>13900</v>
      </c>
      <c r="C111" s="605" t="s">
        <v>13901</v>
      </c>
      <c r="D111" s="605"/>
      <c r="E111" s="605" t="s">
        <v>13787</v>
      </c>
    </row>
    <row r="112" spans="1:5" ht="30" customHeight="1">
      <c r="A112" s="505">
        <v>40</v>
      </c>
      <c r="B112" s="513" t="s">
        <v>13902</v>
      </c>
      <c r="C112" s="605" t="s">
        <v>16758</v>
      </c>
      <c r="D112" s="605"/>
      <c r="E112" s="605" t="s">
        <v>13787</v>
      </c>
    </row>
    <row r="113" spans="1:5" ht="30" customHeight="1">
      <c r="A113" s="505">
        <v>41</v>
      </c>
      <c r="B113" s="513" t="s">
        <v>13903</v>
      </c>
      <c r="C113" s="605" t="s">
        <v>9568</v>
      </c>
      <c r="D113" s="605"/>
      <c r="E113" s="605" t="s">
        <v>8743</v>
      </c>
    </row>
    <row r="114" spans="1:5" ht="30" customHeight="1">
      <c r="A114" s="505">
        <v>42</v>
      </c>
      <c r="B114" s="513" t="s">
        <v>13904</v>
      </c>
      <c r="C114" s="605" t="s">
        <v>13905</v>
      </c>
      <c r="D114" s="605"/>
      <c r="E114" s="605" t="s">
        <v>9681</v>
      </c>
    </row>
    <row r="115" spans="1:5" ht="30" customHeight="1">
      <c r="A115" s="505">
        <v>43</v>
      </c>
      <c r="B115" s="513" t="s">
        <v>13906</v>
      </c>
      <c r="C115" s="605" t="s">
        <v>13907</v>
      </c>
      <c r="D115" s="605"/>
      <c r="E115" s="605" t="s">
        <v>11392</v>
      </c>
    </row>
    <row r="116" spans="1:5" ht="30" customHeight="1">
      <c r="A116" s="505">
        <v>44</v>
      </c>
      <c r="B116" s="513" t="s">
        <v>13908</v>
      </c>
      <c r="C116" s="605" t="s">
        <v>13909</v>
      </c>
      <c r="D116" s="605"/>
      <c r="E116" s="605" t="s">
        <v>13845</v>
      </c>
    </row>
    <row r="117" spans="1:5" ht="30" customHeight="1">
      <c r="A117" s="505">
        <v>45</v>
      </c>
      <c r="B117" s="513" t="s">
        <v>13910</v>
      </c>
      <c r="C117" s="605" t="s">
        <v>16720</v>
      </c>
      <c r="D117" s="605" t="s">
        <v>15184</v>
      </c>
      <c r="E117" s="605" t="s">
        <v>450</v>
      </c>
    </row>
    <row r="118" spans="1:5" ht="30" customHeight="1">
      <c r="A118" s="505">
        <v>46</v>
      </c>
      <c r="B118" s="513" t="s">
        <v>13911</v>
      </c>
      <c r="C118" s="605" t="s">
        <v>13912</v>
      </c>
      <c r="D118" s="605"/>
      <c r="E118" s="605" t="s">
        <v>193</v>
      </c>
    </row>
    <row r="119" spans="1:5" ht="30" customHeight="1">
      <c r="A119" s="505">
        <v>47</v>
      </c>
      <c r="B119" s="513" t="s">
        <v>13913</v>
      </c>
      <c r="C119" s="605" t="s">
        <v>13914</v>
      </c>
      <c r="D119" s="605"/>
      <c r="E119" s="605" t="s">
        <v>355</v>
      </c>
    </row>
    <row r="120" spans="1:5" ht="30" customHeight="1">
      <c r="A120" s="505">
        <v>48</v>
      </c>
      <c r="B120" s="513" t="s">
        <v>13915</v>
      </c>
      <c r="C120" s="605" t="s">
        <v>7535</v>
      </c>
      <c r="D120" s="605"/>
      <c r="E120" s="605" t="s">
        <v>7527</v>
      </c>
    </row>
    <row r="121" spans="1:5" ht="30" customHeight="1">
      <c r="A121" s="505">
        <v>49</v>
      </c>
      <c r="B121" s="513" t="s">
        <v>13916</v>
      </c>
      <c r="C121" s="605" t="s">
        <v>13917</v>
      </c>
      <c r="D121" s="605"/>
      <c r="E121" s="605" t="s">
        <v>13761</v>
      </c>
    </row>
    <row r="122" spans="1:5" ht="30" customHeight="1">
      <c r="A122" s="505">
        <v>50</v>
      </c>
      <c r="B122" s="513" t="s">
        <v>13918</v>
      </c>
      <c r="C122" s="605" t="s">
        <v>13919</v>
      </c>
      <c r="D122" s="605"/>
      <c r="E122" s="605" t="s">
        <v>13920</v>
      </c>
    </row>
    <row r="123" spans="1:5" ht="30" customHeight="1">
      <c r="A123" s="505">
        <v>51</v>
      </c>
      <c r="B123" s="513" t="s">
        <v>13921</v>
      </c>
      <c r="C123" s="605" t="s">
        <v>16721</v>
      </c>
      <c r="D123" s="605" t="s">
        <v>16670</v>
      </c>
      <c r="E123" s="605" t="s">
        <v>442</v>
      </c>
    </row>
    <row r="124" spans="1:5" ht="30" customHeight="1">
      <c r="A124" s="505">
        <v>52</v>
      </c>
      <c r="B124" s="513" t="s">
        <v>13922</v>
      </c>
      <c r="C124" s="605" t="s">
        <v>7066</v>
      </c>
      <c r="D124" s="605"/>
      <c r="E124" s="605" t="s">
        <v>397</v>
      </c>
    </row>
    <row r="125" spans="1:5" ht="30" customHeight="1">
      <c r="A125" s="505">
        <v>53</v>
      </c>
      <c r="B125" s="513" t="s">
        <v>13923</v>
      </c>
      <c r="C125" s="605" t="s">
        <v>10830</v>
      </c>
      <c r="D125" s="605"/>
      <c r="E125" s="605" t="s">
        <v>355</v>
      </c>
    </row>
    <row r="126" spans="1:5" ht="30" customHeight="1">
      <c r="A126" s="505">
        <v>54</v>
      </c>
      <c r="B126" s="611" t="s">
        <v>13924</v>
      </c>
      <c r="C126" s="605" t="s">
        <v>8889</v>
      </c>
      <c r="D126" s="605"/>
      <c r="E126" s="605" t="s">
        <v>10736</v>
      </c>
    </row>
    <row r="127" spans="1:5" ht="30" customHeight="1">
      <c r="A127" s="505">
        <v>55</v>
      </c>
      <c r="B127" s="513" t="s">
        <v>13925</v>
      </c>
      <c r="C127" s="605" t="s">
        <v>6436</v>
      </c>
      <c r="D127" s="605"/>
      <c r="E127" s="605" t="s">
        <v>13926</v>
      </c>
    </row>
    <row r="128" spans="1:5" ht="30" customHeight="1">
      <c r="A128" s="505">
        <v>56</v>
      </c>
      <c r="B128" s="513" t="s">
        <v>13927</v>
      </c>
      <c r="C128" s="605" t="s">
        <v>16722</v>
      </c>
      <c r="D128" s="605" t="s">
        <v>16671</v>
      </c>
      <c r="E128" s="605" t="s">
        <v>450</v>
      </c>
    </row>
    <row r="129" spans="1:5" ht="30" customHeight="1">
      <c r="A129" s="505">
        <v>57</v>
      </c>
      <c r="B129" s="513" t="s">
        <v>13928</v>
      </c>
      <c r="C129" s="605" t="s">
        <v>13929</v>
      </c>
      <c r="D129" s="605"/>
      <c r="E129" s="605" t="s">
        <v>13930</v>
      </c>
    </row>
    <row r="130" spans="1:5" ht="30" customHeight="1">
      <c r="A130" s="505">
        <v>58</v>
      </c>
      <c r="B130" s="513" t="s">
        <v>13931</v>
      </c>
      <c r="C130" s="605" t="s">
        <v>13329</v>
      </c>
      <c r="D130" s="605"/>
      <c r="E130" s="605" t="s">
        <v>961</v>
      </c>
    </row>
    <row r="131" spans="1:5" ht="30" customHeight="1">
      <c r="A131" s="505">
        <v>59</v>
      </c>
      <c r="B131" s="513" t="s">
        <v>13932</v>
      </c>
      <c r="C131" s="605" t="s">
        <v>13933</v>
      </c>
      <c r="D131" s="605"/>
      <c r="E131" s="605" t="s">
        <v>9681</v>
      </c>
    </row>
    <row r="132" spans="1:5" ht="30" customHeight="1">
      <c r="A132" s="505">
        <v>60</v>
      </c>
      <c r="B132" s="513" t="s">
        <v>13934</v>
      </c>
      <c r="C132" s="605" t="s">
        <v>16714</v>
      </c>
      <c r="D132" s="605" t="s">
        <v>16672</v>
      </c>
      <c r="E132" s="605" t="s">
        <v>101</v>
      </c>
    </row>
    <row r="133" spans="1:5" ht="30" customHeight="1">
      <c r="A133" s="505">
        <v>61</v>
      </c>
      <c r="B133" s="513" t="s">
        <v>13935</v>
      </c>
      <c r="C133" s="605" t="s">
        <v>10964</v>
      </c>
      <c r="D133" s="605"/>
      <c r="E133" s="605" t="s">
        <v>10773</v>
      </c>
    </row>
    <row r="134" spans="1:5" ht="30" customHeight="1">
      <c r="A134" s="505">
        <v>62</v>
      </c>
      <c r="B134" s="513" t="s">
        <v>13936</v>
      </c>
      <c r="C134" s="605" t="s">
        <v>13937</v>
      </c>
      <c r="D134" s="605"/>
      <c r="E134" s="605" t="s">
        <v>10723</v>
      </c>
    </row>
    <row r="135" spans="1:5" ht="30" customHeight="1">
      <c r="A135" s="505">
        <v>63</v>
      </c>
      <c r="B135" s="513" t="s">
        <v>13938</v>
      </c>
      <c r="C135" s="605" t="s">
        <v>1118</v>
      </c>
      <c r="D135" s="605"/>
      <c r="E135" s="605" t="s">
        <v>1036</v>
      </c>
    </row>
    <row r="136" spans="1:5" ht="30" customHeight="1">
      <c r="A136" s="505">
        <v>64</v>
      </c>
      <c r="B136" s="513" t="s">
        <v>13939</v>
      </c>
      <c r="C136" s="605" t="s">
        <v>13940</v>
      </c>
      <c r="D136" s="605"/>
      <c r="E136" s="605" t="s">
        <v>13941</v>
      </c>
    </row>
    <row r="137" spans="1:5" ht="30" customHeight="1">
      <c r="A137" s="505">
        <v>65</v>
      </c>
      <c r="B137" s="513" t="s">
        <v>13942</v>
      </c>
      <c r="C137" s="605" t="s">
        <v>13943</v>
      </c>
      <c r="D137" s="605"/>
      <c r="E137" s="605" t="s">
        <v>10736</v>
      </c>
    </row>
    <row r="138" spans="1:5" ht="30" customHeight="1">
      <c r="A138" s="505">
        <v>66</v>
      </c>
      <c r="B138" s="513" t="s">
        <v>13944</v>
      </c>
      <c r="C138" s="605" t="s">
        <v>16723</v>
      </c>
      <c r="D138" s="605" t="s">
        <v>16673</v>
      </c>
      <c r="E138" s="605" t="s">
        <v>355</v>
      </c>
    </row>
    <row r="139" spans="1:5" ht="30" customHeight="1">
      <c r="A139" s="505">
        <v>67</v>
      </c>
      <c r="B139" s="513" t="s">
        <v>13945</v>
      </c>
      <c r="C139" s="605" t="s">
        <v>16756</v>
      </c>
      <c r="D139" s="605"/>
      <c r="E139" s="605" t="s">
        <v>13946</v>
      </c>
    </row>
    <row r="140" spans="1:5" ht="30" customHeight="1">
      <c r="A140" s="505">
        <v>68</v>
      </c>
      <c r="B140" s="513" t="s">
        <v>13947</v>
      </c>
      <c r="C140" s="605" t="s">
        <v>13948</v>
      </c>
      <c r="D140" s="605"/>
      <c r="E140" s="605" t="s">
        <v>355</v>
      </c>
    </row>
    <row r="141" spans="1:5" ht="30" customHeight="1">
      <c r="A141" s="505">
        <v>69</v>
      </c>
      <c r="B141" s="513" t="s">
        <v>13949</v>
      </c>
      <c r="C141" s="605" t="s">
        <v>16757</v>
      </c>
      <c r="D141" s="605"/>
      <c r="E141" s="605" t="s">
        <v>13946</v>
      </c>
    </row>
    <row r="142" spans="1:5" ht="30" customHeight="1">
      <c r="A142" s="505">
        <v>70</v>
      </c>
      <c r="B142" s="513" t="s">
        <v>13950</v>
      </c>
      <c r="C142" s="605" t="s">
        <v>16724</v>
      </c>
      <c r="D142" s="605" t="s">
        <v>15540</v>
      </c>
      <c r="E142" s="605" t="s">
        <v>909</v>
      </c>
    </row>
    <row r="143" spans="1:5" ht="30" customHeight="1">
      <c r="A143" s="505">
        <v>71</v>
      </c>
      <c r="B143" s="513" t="s">
        <v>13951</v>
      </c>
      <c r="C143" s="605" t="s">
        <v>16725</v>
      </c>
      <c r="D143" s="605" t="s">
        <v>16674</v>
      </c>
      <c r="E143" s="605" t="s">
        <v>355</v>
      </c>
    </row>
    <row r="144" spans="1:5" ht="30" customHeight="1">
      <c r="A144" s="505">
        <v>72</v>
      </c>
      <c r="B144" s="513" t="s">
        <v>13952</v>
      </c>
      <c r="C144" s="605" t="s">
        <v>16726</v>
      </c>
      <c r="D144" s="605" t="s">
        <v>16675</v>
      </c>
      <c r="E144" s="605" t="s">
        <v>12151</v>
      </c>
    </row>
    <row r="145" spans="1:5" ht="30" customHeight="1">
      <c r="A145" s="505">
        <v>73</v>
      </c>
      <c r="B145" s="513" t="s">
        <v>13953</v>
      </c>
      <c r="C145" s="605" t="s">
        <v>13954</v>
      </c>
      <c r="D145" s="605"/>
      <c r="E145" s="605" t="s">
        <v>10736</v>
      </c>
    </row>
    <row r="146" spans="1:5" ht="30" customHeight="1">
      <c r="A146" s="505">
        <v>74</v>
      </c>
      <c r="B146" s="513" t="s">
        <v>13955</v>
      </c>
      <c r="C146" s="605" t="s">
        <v>16727</v>
      </c>
      <c r="D146" s="605" t="s">
        <v>16417</v>
      </c>
      <c r="E146" s="605" t="s">
        <v>402</v>
      </c>
    </row>
    <row r="147" spans="1:5" ht="30" customHeight="1">
      <c r="A147" s="505">
        <v>75</v>
      </c>
      <c r="B147" s="513" t="s">
        <v>13956</v>
      </c>
      <c r="C147" s="605" t="s">
        <v>6838</v>
      </c>
      <c r="D147" s="605"/>
      <c r="E147" s="605" t="s">
        <v>3552</v>
      </c>
    </row>
    <row r="148" spans="1:5" ht="30" customHeight="1">
      <c r="A148" s="505">
        <v>76</v>
      </c>
      <c r="B148" s="513" t="s">
        <v>13957</v>
      </c>
      <c r="C148" s="605" t="s">
        <v>13958</v>
      </c>
      <c r="D148" s="605"/>
      <c r="E148" s="605" t="s">
        <v>4247</v>
      </c>
    </row>
    <row r="149" spans="1:5" ht="30" customHeight="1">
      <c r="A149" s="505">
        <v>77</v>
      </c>
      <c r="B149" s="513" t="s">
        <v>13959</v>
      </c>
      <c r="C149" s="605" t="s">
        <v>3987</v>
      </c>
      <c r="D149" s="605"/>
      <c r="E149" s="605" t="s">
        <v>450</v>
      </c>
    </row>
    <row r="150" spans="1:5" ht="30" customHeight="1">
      <c r="A150" s="505">
        <v>78</v>
      </c>
      <c r="B150" s="513" t="s">
        <v>13960</v>
      </c>
      <c r="C150" s="605" t="s">
        <v>11560</v>
      </c>
      <c r="D150" s="605"/>
      <c r="E150" s="605" t="s">
        <v>3946</v>
      </c>
    </row>
    <row r="151" spans="1:5" ht="30" customHeight="1">
      <c r="A151" s="505">
        <v>79</v>
      </c>
      <c r="B151" s="513" t="s">
        <v>13961</v>
      </c>
      <c r="C151" s="605" t="s">
        <v>13962</v>
      </c>
      <c r="D151" s="605"/>
      <c r="E151" s="605" t="s">
        <v>11640</v>
      </c>
    </row>
    <row r="152" spans="1:5" ht="30" customHeight="1">
      <c r="A152" s="505">
        <v>80</v>
      </c>
      <c r="B152" s="513" t="s">
        <v>13963</v>
      </c>
      <c r="C152" s="605" t="s">
        <v>13964</v>
      </c>
      <c r="D152" s="605"/>
      <c r="E152" s="605" t="s">
        <v>10773</v>
      </c>
    </row>
    <row r="153" spans="1:5" ht="30" customHeight="1">
      <c r="A153" s="505">
        <v>81</v>
      </c>
      <c r="B153" s="513" t="s">
        <v>13965</v>
      </c>
      <c r="C153" s="605" t="s">
        <v>8937</v>
      </c>
      <c r="D153" s="605"/>
      <c r="E153" s="605" t="s">
        <v>13966</v>
      </c>
    </row>
    <row r="154" spans="1:5" ht="30" customHeight="1">
      <c r="A154" s="505">
        <v>82</v>
      </c>
      <c r="B154" s="513" t="s">
        <v>13967</v>
      </c>
      <c r="C154" s="605" t="s">
        <v>11494</v>
      </c>
      <c r="D154" s="605"/>
      <c r="E154" s="605" t="s">
        <v>9623</v>
      </c>
    </row>
    <row r="155" spans="1:5" ht="30" customHeight="1">
      <c r="A155" s="505">
        <v>83</v>
      </c>
      <c r="B155" s="513" t="s">
        <v>13968</v>
      </c>
      <c r="C155" s="605" t="s">
        <v>13323</v>
      </c>
      <c r="D155" s="605"/>
      <c r="E155" s="605" t="s">
        <v>355</v>
      </c>
    </row>
    <row r="156" spans="1:5" ht="30" customHeight="1">
      <c r="A156" s="505">
        <v>84</v>
      </c>
      <c r="B156" s="513" t="s">
        <v>13969</v>
      </c>
      <c r="C156" s="605" t="s">
        <v>10214</v>
      </c>
      <c r="D156" s="605"/>
      <c r="E156" s="605" t="s">
        <v>4045</v>
      </c>
    </row>
    <row r="157" spans="1:5" ht="30" customHeight="1">
      <c r="A157" s="505">
        <v>85</v>
      </c>
      <c r="B157" s="513" t="s">
        <v>13970</v>
      </c>
      <c r="C157" s="605" t="s">
        <v>13971</v>
      </c>
      <c r="D157" s="605"/>
      <c r="E157" s="605" t="s">
        <v>1149</v>
      </c>
    </row>
    <row r="158" spans="1:5" ht="30" customHeight="1">
      <c r="A158" s="505">
        <v>86</v>
      </c>
      <c r="B158" s="513" t="s">
        <v>13972</v>
      </c>
      <c r="C158" s="605" t="s">
        <v>13973</v>
      </c>
      <c r="D158" s="605"/>
      <c r="E158" s="605" t="s">
        <v>193</v>
      </c>
    </row>
    <row r="159" spans="1:5" ht="30" customHeight="1">
      <c r="A159" s="505">
        <v>87</v>
      </c>
      <c r="B159" s="513" t="s">
        <v>13974</v>
      </c>
      <c r="C159" s="605" t="s">
        <v>13975</v>
      </c>
      <c r="D159" s="605"/>
      <c r="E159" s="605" t="s">
        <v>13845</v>
      </c>
    </row>
    <row r="160" spans="1:5" ht="30" customHeight="1">
      <c r="A160" s="505">
        <v>88</v>
      </c>
      <c r="B160" s="513" t="s">
        <v>13976</v>
      </c>
      <c r="C160" s="605" t="s">
        <v>7545</v>
      </c>
      <c r="D160" s="605"/>
      <c r="E160" s="605" t="s">
        <v>10773</v>
      </c>
    </row>
    <row r="161" spans="1:5" ht="30" customHeight="1">
      <c r="A161" s="505">
        <v>89</v>
      </c>
      <c r="B161" s="513" t="s">
        <v>13977</v>
      </c>
      <c r="C161" s="605" t="s">
        <v>8344</v>
      </c>
      <c r="D161" s="605"/>
      <c r="E161" s="605" t="s">
        <v>10773</v>
      </c>
    </row>
    <row r="162" spans="1:5" ht="30" customHeight="1">
      <c r="A162" s="505">
        <v>90</v>
      </c>
      <c r="B162" s="513" t="s">
        <v>13978</v>
      </c>
      <c r="C162" s="605" t="s">
        <v>13979</v>
      </c>
      <c r="D162" s="605"/>
      <c r="E162" s="605" t="s">
        <v>884</v>
      </c>
    </row>
    <row r="163" spans="1:5" ht="30" customHeight="1">
      <c r="A163" s="505">
        <v>91</v>
      </c>
      <c r="B163" s="513" t="s">
        <v>13980</v>
      </c>
      <c r="C163" s="605" t="s">
        <v>16728</v>
      </c>
      <c r="D163" s="605" t="s">
        <v>16676</v>
      </c>
      <c r="E163" s="605" t="s">
        <v>13845</v>
      </c>
    </row>
    <row r="164" spans="1:5" ht="30" customHeight="1">
      <c r="A164" s="505">
        <v>92</v>
      </c>
      <c r="B164" s="513" t="s">
        <v>13981</v>
      </c>
      <c r="C164" s="605" t="s">
        <v>13982</v>
      </c>
      <c r="D164" s="605"/>
      <c r="E164" s="605" t="s">
        <v>355</v>
      </c>
    </row>
    <row r="165" spans="1:5" ht="30" customHeight="1">
      <c r="A165" s="505">
        <v>93</v>
      </c>
      <c r="B165" s="513" t="s">
        <v>13983</v>
      </c>
      <c r="C165" s="605" t="s">
        <v>13440</v>
      </c>
      <c r="D165" s="605"/>
      <c r="E165" s="605" t="s">
        <v>121</v>
      </c>
    </row>
    <row r="166" spans="1:5" ht="30" customHeight="1">
      <c r="A166" s="505">
        <v>94</v>
      </c>
      <c r="B166" s="513" t="s">
        <v>13984</v>
      </c>
      <c r="C166" s="605" t="s">
        <v>13985</v>
      </c>
      <c r="D166" s="605"/>
      <c r="E166" s="605" t="s">
        <v>13845</v>
      </c>
    </row>
    <row r="167" spans="1:5" ht="30" customHeight="1">
      <c r="A167" s="505">
        <v>95</v>
      </c>
      <c r="B167" s="513" t="s">
        <v>13986</v>
      </c>
      <c r="C167" s="605" t="s">
        <v>13442</v>
      </c>
      <c r="D167" s="605"/>
      <c r="E167" s="605" t="s">
        <v>355</v>
      </c>
    </row>
    <row r="168" spans="1:5" ht="30" customHeight="1">
      <c r="A168" s="505">
        <v>96</v>
      </c>
      <c r="B168" s="513" t="s">
        <v>13987</v>
      </c>
      <c r="C168" s="605" t="s">
        <v>16729</v>
      </c>
      <c r="D168" s="605" t="s">
        <v>16296</v>
      </c>
      <c r="E168" s="605" t="s">
        <v>1149</v>
      </c>
    </row>
    <row r="169" spans="1:5" ht="32.1" customHeight="1">
      <c r="A169" s="598" t="s">
        <v>13988</v>
      </c>
      <c r="B169" s="599"/>
      <c r="C169" s="608"/>
      <c r="D169" s="600"/>
      <c r="E169" s="601" t="s">
        <v>10589</v>
      </c>
    </row>
    <row r="170" spans="1:5" s="604" customFormat="1" ht="32.1" customHeight="1">
      <c r="A170" s="602" t="s">
        <v>6341</v>
      </c>
      <c r="B170" s="603" t="s">
        <v>4</v>
      </c>
      <c r="C170" s="602" t="s">
        <v>1599</v>
      </c>
      <c r="D170" s="602" t="s">
        <v>15290</v>
      </c>
      <c r="E170" s="602" t="s">
        <v>6</v>
      </c>
    </row>
    <row r="171" spans="1:5" ht="30" customHeight="1">
      <c r="A171" s="505">
        <v>1</v>
      </c>
      <c r="B171" s="605" t="s">
        <v>13989</v>
      </c>
      <c r="C171" s="605" t="s">
        <v>7463</v>
      </c>
      <c r="D171" s="605"/>
      <c r="E171" s="605" t="s">
        <v>3552</v>
      </c>
    </row>
    <row r="172" spans="1:5" ht="30" customHeight="1">
      <c r="A172" s="505">
        <v>2</v>
      </c>
      <c r="B172" s="605" t="s">
        <v>13990</v>
      </c>
      <c r="C172" s="605" t="s">
        <v>13991</v>
      </c>
      <c r="D172" s="605"/>
      <c r="E172" s="605" t="s">
        <v>146</v>
      </c>
    </row>
    <row r="173" spans="1:5" ht="30" customHeight="1">
      <c r="A173" s="505">
        <v>3</v>
      </c>
      <c r="B173" s="605" t="s">
        <v>13992</v>
      </c>
      <c r="C173" s="605" t="s">
        <v>13993</v>
      </c>
      <c r="D173" s="605"/>
      <c r="E173" s="605" t="s">
        <v>961</v>
      </c>
    </row>
    <row r="174" spans="1:5" ht="30" customHeight="1">
      <c r="A174" s="505">
        <v>4</v>
      </c>
      <c r="B174" s="605" t="s">
        <v>13994</v>
      </c>
      <c r="C174" s="605" t="s">
        <v>13995</v>
      </c>
      <c r="D174" s="605"/>
      <c r="E174" s="605" t="s">
        <v>121</v>
      </c>
    </row>
    <row r="175" spans="1:5" ht="30" customHeight="1">
      <c r="A175" s="505">
        <v>5</v>
      </c>
      <c r="B175" s="605" t="s">
        <v>13996</v>
      </c>
      <c r="C175" s="605" t="s">
        <v>13997</v>
      </c>
      <c r="D175" s="605"/>
      <c r="E175" s="605" t="s">
        <v>13941</v>
      </c>
    </row>
    <row r="176" spans="1:5" ht="30" customHeight="1">
      <c r="A176" s="505">
        <v>6</v>
      </c>
      <c r="B176" s="605" t="s">
        <v>13998</v>
      </c>
      <c r="C176" s="605" t="s">
        <v>13999</v>
      </c>
      <c r="D176" s="605"/>
      <c r="E176" s="605" t="s">
        <v>182</v>
      </c>
    </row>
    <row r="177" spans="1:5" ht="30" customHeight="1">
      <c r="A177" s="505">
        <v>7</v>
      </c>
      <c r="B177" s="605" t="s">
        <v>14000</v>
      </c>
      <c r="C177" s="605" t="s">
        <v>14001</v>
      </c>
      <c r="D177" s="605"/>
      <c r="E177" s="605" t="s">
        <v>14002</v>
      </c>
    </row>
    <row r="178" spans="1:5" ht="30" customHeight="1">
      <c r="A178" s="505">
        <v>8</v>
      </c>
      <c r="B178" s="605" t="s">
        <v>14003</v>
      </c>
      <c r="C178" s="605" t="s">
        <v>7633</v>
      </c>
      <c r="D178" s="605"/>
      <c r="E178" s="605" t="s">
        <v>13173</v>
      </c>
    </row>
    <row r="179" spans="1:5" ht="30" customHeight="1">
      <c r="A179" s="505">
        <v>9</v>
      </c>
      <c r="B179" s="605" t="s">
        <v>14004</v>
      </c>
      <c r="C179" s="605" t="s">
        <v>14005</v>
      </c>
      <c r="D179" s="605"/>
      <c r="E179" s="605" t="s">
        <v>14006</v>
      </c>
    </row>
    <row r="180" spans="1:5" ht="30" customHeight="1">
      <c r="A180" s="505">
        <v>10</v>
      </c>
      <c r="B180" s="605" t="s">
        <v>14007</v>
      </c>
      <c r="C180" s="605" t="s">
        <v>16730</v>
      </c>
      <c r="D180" s="605" t="s">
        <v>16677</v>
      </c>
      <c r="E180" s="605" t="s">
        <v>909</v>
      </c>
    </row>
    <row r="181" spans="1:5" ht="30" customHeight="1">
      <c r="A181" s="505">
        <v>11</v>
      </c>
      <c r="B181" s="605" t="s">
        <v>14008</v>
      </c>
      <c r="C181" s="605" t="s">
        <v>14009</v>
      </c>
      <c r="D181" s="605"/>
      <c r="E181" s="605" t="s">
        <v>14010</v>
      </c>
    </row>
    <row r="182" spans="1:5" ht="30" customHeight="1">
      <c r="A182" s="505">
        <v>12</v>
      </c>
      <c r="B182" s="605" t="s">
        <v>14011</v>
      </c>
      <c r="C182" s="605" t="s">
        <v>11676</v>
      </c>
      <c r="D182" s="605"/>
      <c r="E182" s="605" t="s">
        <v>3272</v>
      </c>
    </row>
    <row r="183" spans="1:5" ht="30" customHeight="1">
      <c r="A183" s="505">
        <v>13</v>
      </c>
      <c r="B183" s="605" t="s">
        <v>14012</v>
      </c>
      <c r="C183" s="605" t="s">
        <v>14013</v>
      </c>
      <c r="D183" s="605"/>
      <c r="E183" s="605" t="s">
        <v>862</v>
      </c>
    </row>
    <row r="184" spans="1:5" ht="30" customHeight="1">
      <c r="A184" s="505">
        <v>14</v>
      </c>
      <c r="B184" s="605" t="s">
        <v>14014</v>
      </c>
      <c r="C184" s="605" t="s">
        <v>14015</v>
      </c>
      <c r="D184" s="605"/>
      <c r="E184" s="605" t="s">
        <v>182</v>
      </c>
    </row>
    <row r="185" spans="1:5" ht="30" customHeight="1">
      <c r="A185" s="505">
        <v>15</v>
      </c>
      <c r="B185" s="605" t="s">
        <v>14016</v>
      </c>
      <c r="C185" s="605" t="s">
        <v>14017</v>
      </c>
      <c r="D185" s="605"/>
      <c r="E185" s="605" t="s">
        <v>13941</v>
      </c>
    </row>
    <row r="186" spans="1:5" ht="30" customHeight="1">
      <c r="A186" s="505">
        <v>16</v>
      </c>
      <c r="B186" s="605" t="s">
        <v>14018</v>
      </c>
      <c r="C186" s="605" t="s">
        <v>14019</v>
      </c>
      <c r="D186" s="605"/>
      <c r="E186" s="605" t="s">
        <v>14020</v>
      </c>
    </row>
    <row r="187" spans="1:5" ht="30" customHeight="1">
      <c r="A187" s="505">
        <v>17</v>
      </c>
      <c r="B187" s="605" t="s">
        <v>14021</v>
      </c>
      <c r="C187" s="605" t="s">
        <v>9103</v>
      </c>
      <c r="D187" s="605"/>
      <c r="E187" s="605" t="s">
        <v>4543</v>
      </c>
    </row>
    <row r="188" spans="1:5" ht="30" customHeight="1">
      <c r="A188" s="505">
        <v>18</v>
      </c>
      <c r="B188" s="605" t="s">
        <v>14022</v>
      </c>
      <c r="C188" s="605" t="s">
        <v>4380</v>
      </c>
      <c r="D188" s="605"/>
      <c r="E188" s="605" t="s">
        <v>14023</v>
      </c>
    </row>
    <row r="189" spans="1:5" ht="30" customHeight="1">
      <c r="A189" s="505">
        <v>19</v>
      </c>
      <c r="B189" s="605" t="s">
        <v>14024</v>
      </c>
      <c r="C189" s="605" t="s">
        <v>14025</v>
      </c>
      <c r="D189" s="605"/>
      <c r="E189" s="605" t="s">
        <v>21</v>
      </c>
    </row>
    <row r="190" spans="1:5" ht="30" customHeight="1">
      <c r="A190" s="505">
        <v>20</v>
      </c>
      <c r="B190" s="605" t="s">
        <v>14026</v>
      </c>
      <c r="C190" s="605" t="s">
        <v>14027</v>
      </c>
      <c r="D190" s="605"/>
      <c r="E190" s="605" t="s">
        <v>21</v>
      </c>
    </row>
    <row r="191" spans="1:5" ht="30" customHeight="1">
      <c r="A191" s="505">
        <v>21</v>
      </c>
      <c r="B191" s="605" t="s">
        <v>14028</v>
      </c>
      <c r="C191" s="605" t="s">
        <v>7636</v>
      </c>
      <c r="D191" s="605"/>
      <c r="E191" s="605" t="s">
        <v>4495</v>
      </c>
    </row>
    <row r="192" spans="1:5" ht="47.25" customHeight="1">
      <c r="A192" s="505">
        <v>22</v>
      </c>
      <c r="B192" s="605" t="s">
        <v>14029</v>
      </c>
      <c r="C192" s="605" t="s">
        <v>14030</v>
      </c>
      <c r="D192" s="605"/>
      <c r="E192" s="605" t="s">
        <v>14031</v>
      </c>
    </row>
    <row r="193" spans="1:5" ht="30" customHeight="1">
      <c r="A193" s="505">
        <v>23</v>
      </c>
      <c r="B193" s="605" t="s">
        <v>14032</v>
      </c>
      <c r="C193" s="605" t="s">
        <v>14033</v>
      </c>
      <c r="D193" s="605"/>
      <c r="E193" s="605" t="s">
        <v>21</v>
      </c>
    </row>
    <row r="194" spans="1:5" ht="30" customHeight="1">
      <c r="A194" s="505">
        <v>24</v>
      </c>
      <c r="B194" s="605" t="s">
        <v>14034</v>
      </c>
      <c r="C194" s="605" t="s">
        <v>4425</v>
      </c>
      <c r="D194" s="605"/>
      <c r="E194" s="605" t="s">
        <v>3552</v>
      </c>
    </row>
    <row r="195" spans="1:5" ht="30" customHeight="1">
      <c r="A195" s="505">
        <v>25</v>
      </c>
      <c r="B195" s="605" t="s">
        <v>14035</v>
      </c>
      <c r="C195" s="605" t="s">
        <v>7020</v>
      </c>
      <c r="D195" s="605"/>
      <c r="E195" s="605" t="s">
        <v>193</v>
      </c>
    </row>
    <row r="196" spans="1:5" ht="30" customHeight="1">
      <c r="A196" s="505">
        <v>26</v>
      </c>
      <c r="B196" s="605" t="s">
        <v>14036</v>
      </c>
      <c r="C196" s="605" t="s">
        <v>8480</v>
      </c>
      <c r="D196" s="605"/>
      <c r="E196" s="605" t="s">
        <v>4495</v>
      </c>
    </row>
    <row r="197" spans="1:5" ht="30" customHeight="1">
      <c r="A197" s="505">
        <v>27</v>
      </c>
      <c r="B197" s="605" t="s">
        <v>14037</v>
      </c>
      <c r="C197" s="605" t="s">
        <v>608</v>
      </c>
      <c r="D197" s="605"/>
      <c r="E197" s="605" t="s">
        <v>10723</v>
      </c>
    </row>
    <row r="198" spans="1:5" ht="30" customHeight="1">
      <c r="A198" s="505">
        <v>28</v>
      </c>
      <c r="B198" s="605" t="s">
        <v>14038</v>
      </c>
      <c r="C198" s="605" t="s">
        <v>14039</v>
      </c>
      <c r="D198" s="605"/>
      <c r="E198" s="605" t="s">
        <v>182</v>
      </c>
    </row>
    <row r="199" spans="1:5" ht="30" customHeight="1">
      <c r="A199" s="505">
        <v>29</v>
      </c>
      <c r="B199" s="605" t="s">
        <v>14040</v>
      </c>
      <c r="C199" s="605" t="s">
        <v>14041</v>
      </c>
      <c r="D199" s="605"/>
      <c r="E199" s="605" t="s">
        <v>4495</v>
      </c>
    </row>
    <row r="200" spans="1:5" ht="30" customHeight="1">
      <c r="A200" s="505">
        <v>30</v>
      </c>
      <c r="B200" s="605" t="s">
        <v>14042</v>
      </c>
      <c r="C200" s="605" t="s">
        <v>14043</v>
      </c>
      <c r="D200" s="605"/>
      <c r="E200" s="605" t="s">
        <v>884</v>
      </c>
    </row>
    <row r="201" spans="1:5" ht="30" customHeight="1">
      <c r="A201" s="505">
        <v>31</v>
      </c>
      <c r="B201" s="605" t="s">
        <v>14044</v>
      </c>
      <c r="C201" s="605" t="s">
        <v>14045</v>
      </c>
      <c r="D201" s="605"/>
      <c r="E201" s="605" t="s">
        <v>14046</v>
      </c>
    </row>
    <row r="202" spans="1:5" ht="30" customHeight="1">
      <c r="A202" s="505">
        <v>32</v>
      </c>
      <c r="B202" s="605" t="s">
        <v>14047</v>
      </c>
      <c r="C202" s="605" t="s">
        <v>14048</v>
      </c>
      <c r="D202" s="605"/>
      <c r="E202" s="605" t="s">
        <v>146</v>
      </c>
    </row>
    <row r="203" spans="1:5" ht="30" customHeight="1">
      <c r="A203" s="505">
        <v>33</v>
      </c>
      <c r="B203" s="605" t="s">
        <v>14049</v>
      </c>
      <c r="C203" s="605" t="s">
        <v>14050</v>
      </c>
      <c r="D203" s="605"/>
      <c r="E203" s="605" t="s">
        <v>14046</v>
      </c>
    </row>
    <row r="204" spans="1:5" ht="30" customHeight="1">
      <c r="A204" s="505">
        <v>34</v>
      </c>
      <c r="B204" s="605" t="s">
        <v>14051</v>
      </c>
      <c r="C204" s="605" t="s">
        <v>14052</v>
      </c>
      <c r="D204" s="605"/>
      <c r="E204" s="605" t="s">
        <v>4495</v>
      </c>
    </row>
    <row r="205" spans="1:5" ht="30" customHeight="1">
      <c r="A205" s="505">
        <v>35</v>
      </c>
      <c r="B205" s="605" t="s">
        <v>14053</v>
      </c>
      <c r="C205" s="605" t="s">
        <v>14054</v>
      </c>
      <c r="D205" s="605"/>
      <c r="E205" s="605" t="s">
        <v>6022</v>
      </c>
    </row>
    <row r="206" spans="1:5" ht="30" customHeight="1">
      <c r="A206" s="505">
        <v>36</v>
      </c>
      <c r="B206" s="605" t="s">
        <v>14055</v>
      </c>
      <c r="C206" s="605" t="s">
        <v>7142</v>
      </c>
      <c r="D206" s="605"/>
      <c r="E206" s="605" t="s">
        <v>3552</v>
      </c>
    </row>
    <row r="207" spans="1:5" ht="32.1" customHeight="1">
      <c r="A207" s="598" t="s">
        <v>14056</v>
      </c>
      <c r="B207" s="599"/>
      <c r="C207" s="608"/>
      <c r="D207" s="600"/>
      <c r="E207" s="601" t="s">
        <v>10589</v>
      </c>
    </row>
    <row r="208" spans="1:5" s="604" customFormat="1" ht="32.1" customHeight="1">
      <c r="A208" s="602" t="s">
        <v>6341</v>
      </c>
      <c r="B208" s="603" t="s">
        <v>4</v>
      </c>
      <c r="C208" s="602" t="s">
        <v>1599</v>
      </c>
      <c r="D208" s="602" t="s">
        <v>15290</v>
      </c>
      <c r="E208" s="602" t="s">
        <v>6</v>
      </c>
    </row>
    <row r="209" spans="1:5" ht="30" customHeight="1">
      <c r="A209" s="505">
        <v>1</v>
      </c>
      <c r="B209" s="605" t="s">
        <v>14057</v>
      </c>
      <c r="C209" s="605" t="s">
        <v>404</v>
      </c>
      <c r="D209" s="605"/>
      <c r="E209" s="605" t="s">
        <v>14058</v>
      </c>
    </row>
    <row r="210" spans="1:5" ht="30" customHeight="1">
      <c r="A210" s="505">
        <v>2</v>
      </c>
      <c r="B210" s="605" t="s">
        <v>14059</v>
      </c>
      <c r="C210" s="605" t="s">
        <v>14060</v>
      </c>
      <c r="D210" s="605"/>
      <c r="E210" s="605" t="s">
        <v>7681</v>
      </c>
    </row>
    <row r="211" spans="1:5" ht="30" customHeight="1">
      <c r="A211" s="505">
        <v>3</v>
      </c>
      <c r="B211" s="605" t="s">
        <v>14061</v>
      </c>
      <c r="C211" s="605" t="s">
        <v>16731</v>
      </c>
      <c r="D211" s="605" t="s">
        <v>16678</v>
      </c>
      <c r="E211" s="605" t="s">
        <v>11830</v>
      </c>
    </row>
    <row r="212" spans="1:5" ht="30" customHeight="1">
      <c r="A212" s="505">
        <v>4</v>
      </c>
      <c r="B212" s="605" t="s">
        <v>14062</v>
      </c>
      <c r="C212" s="605" t="s">
        <v>14063</v>
      </c>
      <c r="D212" s="605"/>
      <c r="E212" s="605" t="s">
        <v>14064</v>
      </c>
    </row>
    <row r="213" spans="1:5" ht="30" customHeight="1">
      <c r="A213" s="505">
        <v>5</v>
      </c>
      <c r="B213" s="605" t="s">
        <v>14065</v>
      </c>
      <c r="C213" s="605" t="s">
        <v>13190</v>
      </c>
      <c r="D213" s="605"/>
      <c r="E213" s="605" t="s">
        <v>10541</v>
      </c>
    </row>
    <row r="214" spans="1:5" ht="30" customHeight="1">
      <c r="A214" s="505">
        <v>6</v>
      </c>
      <c r="B214" s="605" t="s">
        <v>14066</v>
      </c>
      <c r="C214" s="605" t="s">
        <v>16732</v>
      </c>
      <c r="D214" s="605" t="s">
        <v>16679</v>
      </c>
      <c r="E214" s="605" t="s">
        <v>14067</v>
      </c>
    </row>
    <row r="215" spans="1:5" ht="30" customHeight="1">
      <c r="A215" s="505">
        <v>7</v>
      </c>
      <c r="B215" s="605" t="s">
        <v>14068</v>
      </c>
      <c r="C215" s="605" t="s">
        <v>16733</v>
      </c>
      <c r="D215" s="605" t="s">
        <v>16680</v>
      </c>
      <c r="E215" s="605" t="s">
        <v>11830</v>
      </c>
    </row>
    <row r="216" spans="1:5" ht="30" customHeight="1">
      <c r="A216" s="505">
        <v>8</v>
      </c>
      <c r="B216" s="605" t="s">
        <v>14069</v>
      </c>
      <c r="C216" s="605" t="s">
        <v>1588</v>
      </c>
      <c r="D216" s="605"/>
      <c r="E216" s="605" t="s">
        <v>9845</v>
      </c>
    </row>
    <row r="217" spans="1:5" ht="30" customHeight="1">
      <c r="A217" s="505">
        <v>9</v>
      </c>
      <c r="B217" s="605" t="s">
        <v>14070</v>
      </c>
      <c r="C217" s="605" t="s">
        <v>14071</v>
      </c>
      <c r="D217" s="605"/>
      <c r="E217" s="605" t="s">
        <v>13385</v>
      </c>
    </row>
    <row r="218" spans="1:5" ht="30" customHeight="1">
      <c r="A218" s="505">
        <v>10</v>
      </c>
      <c r="B218" s="605" t="s">
        <v>14072</v>
      </c>
      <c r="C218" s="605" t="s">
        <v>14073</v>
      </c>
      <c r="D218" s="605"/>
      <c r="E218" s="605" t="s">
        <v>11293</v>
      </c>
    </row>
    <row r="219" spans="1:5" ht="30" customHeight="1">
      <c r="A219" s="505">
        <v>11</v>
      </c>
      <c r="B219" s="605" t="s">
        <v>14074</v>
      </c>
      <c r="C219" s="605" t="s">
        <v>14075</v>
      </c>
      <c r="D219" s="605"/>
      <c r="E219" s="605" t="s">
        <v>9845</v>
      </c>
    </row>
    <row r="220" spans="1:5" ht="30" customHeight="1">
      <c r="A220" s="505">
        <v>12</v>
      </c>
      <c r="B220" s="605" t="s">
        <v>14076</v>
      </c>
      <c r="C220" s="605" t="s">
        <v>16734</v>
      </c>
      <c r="D220" s="605" t="s">
        <v>16681</v>
      </c>
      <c r="E220" s="605" t="s">
        <v>12366</v>
      </c>
    </row>
    <row r="221" spans="1:5" ht="30" customHeight="1">
      <c r="A221" s="505">
        <v>13</v>
      </c>
      <c r="B221" s="605" t="s">
        <v>14077</v>
      </c>
      <c r="C221" s="605" t="s">
        <v>14078</v>
      </c>
      <c r="D221" s="605"/>
      <c r="E221" s="605" t="s">
        <v>14079</v>
      </c>
    </row>
    <row r="222" spans="1:5" ht="30" customHeight="1">
      <c r="A222" s="505">
        <v>14</v>
      </c>
      <c r="B222" s="605" t="s">
        <v>14080</v>
      </c>
      <c r="C222" s="605" t="s">
        <v>14081</v>
      </c>
      <c r="D222" s="605"/>
      <c r="E222" s="605" t="s">
        <v>12392</v>
      </c>
    </row>
    <row r="223" spans="1:5" ht="30" customHeight="1">
      <c r="A223" s="505">
        <v>15</v>
      </c>
      <c r="B223" s="605" t="s">
        <v>14082</v>
      </c>
      <c r="C223" s="605" t="s">
        <v>14083</v>
      </c>
      <c r="D223" s="605"/>
      <c r="E223" s="605" t="s">
        <v>7681</v>
      </c>
    </row>
    <row r="224" spans="1:5" ht="30" customHeight="1">
      <c r="A224" s="505">
        <v>16</v>
      </c>
      <c r="B224" s="605" t="s">
        <v>14084</v>
      </c>
      <c r="C224" s="605" t="s">
        <v>14085</v>
      </c>
      <c r="D224" s="605"/>
      <c r="E224" s="605" t="s">
        <v>14086</v>
      </c>
    </row>
    <row r="225" spans="1:5" ht="30" customHeight="1">
      <c r="A225" s="505">
        <v>17</v>
      </c>
      <c r="B225" s="605" t="s">
        <v>14087</v>
      </c>
      <c r="C225" s="605" t="s">
        <v>16735</v>
      </c>
      <c r="D225" s="605" t="s">
        <v>16682</v>
      </c>
      <c r="E225" s="605" t="s">
        <v>9867</v>
      </c>
    </row>
    <row r="226" spans="1:5" ht="30" customHeight="1">
      <c r="A226" s="505">
        <v>18</v>
      </c>
      <c r="B226" s="605" t="s">
        <v>14088</v>
      </c>
      <c r="C226" s="605" t="s">
        <v>16736</v>
      </c>
      <c r="D226" s="605" t="s">
        <v>16683</v>
      </c>
      <c r="E226" s="605" t="s">
        <v>12356</v>
      </c>
    </row>
    <row r="227" spans="1:5" ht="30" customHeight="1">
      <c r="A227" s="505">
        <v>19</v>
      </c>
      <c r="B227" s="605" t="s">
        <v>14089</v>
      </c>
      <c r="C227" s="605" t="s">
        <v>14090</v>
      </c>
      <c r="D227" s="605"/>
      <c r="E227" s="605" t="s">
        <v>12356</v>
      </c>
    </row>
    <row r="228" spans="1:5" ht="30" customHeight="1">
      <c r="A228" s="505">
        <v>20</v>
      </c>
      <c r="B228" s="605" t="s">
        <v>14091</v>
      </c>
      <c r="C228" s="605" t="s">
        <v>14092</v>
      </c>
      <c r="D228" s="605"/>
      <c r="E228" s="605" t="s">
        <v>14093</v>
      </c>
    </row>
    <row r="229" spans="1:5" ht="30" customHeight="1">
      <c r="A229" s="505">
        <v>21</v>
      </c>
      <c r="B229" s="605" t="s">
        <v>14094</v>
      </c>
      <c r="C229" s="605" t="s">
        <v>16737</v>
      </c>
      <c r="D229" s="605" t="s">
        <v>15144</v>
      </c>
      <c r="E229" s="605" t="s">
        <v>14079</v>
      </c>
    </row>
    <row r="230" spans="1:5" ht="30" customHeight="1">
      <c r="A230" s="505">
        <v>22</v>
      </c>
      <c r="B230" s="605" t="s">
        <v>14095</v>
      </c>
      <c r="C230" s="605" t="s">
        <v>14096</v>
      </c>
      <c r="D230" s="605"/>
      <c r="E230" s="605" t="s">
        <v>523</v>
      </c>
    </row>
    <row r="231" spans="1:5" ht="30" customHeight="1">
      <c r="A231" s="505">
        <v>23</v>
      </c>
      <c r="B231" s="605" t="s">
        <v>14097</v>
      </c>
      <c r="C231" s="605" t="s">
        <v>14098</v>
      </c>
      <c r="D231" s="605"/>
      <c r="E231" s="605" t="s">
        <v>14099</v>
      </c>
    </row>
    <row r="232" spans="1:5" ht="30" customHeight="1">
      <c r="A232" s="505">
        <v>24</v>
      </c>
      <c r="B232" s="605" t="s">
        <v>14100</v>
      </c>
      <c r="C232" s="605" t="s">
        <v>16738</v>
      </c>
      <c r="D232" s="605" t="s">
        <v>16684</v>
      </c>
      <c r="E232" s="605" t="s">
        <v>13334</v>
      </c>
    </row>
    <row r="233" spans="1:5" ht="30" customHeight="1">
      <c r="A233" s="505">
        <v>25</v>
      </c>
      <c r="B233" s="605" t="s">
        <v>14101</v>
      </c>
      <c r="C233" s="605" t="s">
        <v>16739</v>
      </c>
      <c r="D233" s="605" t="s">
        <v>16685</v>
      </c>
      <c r="E233" s="605" t="s">
        <v>11330</v>
      </c>
    </row>
    <row r="234" spans="1:5" ht="30" customHeight="1">
      <c r="A234" s="505">
        <v>26</v>
      </c>
      <c r="B234" s="605" t="s">
        <v>14102</v>
      </c>
      <c r="C234" s="605" t="s">
        <v>14103</v>
      </c>
      <c r="D234" s="605"/>
      <c r="E234" s="605" t="s">
        <v>1589</v>
      </c>
    </row>
    <row r="235" spans="1:5" ht="30" customHeight="1">
      <c r="A235" s="505">
        <v>27</v>
      </c>
      <c r="B235" s="605" t="s">
        <v>14104</v>
      </c>
      <c r="C235" s="605" t="s">
        <v>16740</v>
      </c>
      <c r="D235" s="605" t="s">
        <v>16686</v>
      </c>
      <c r="E235" s="605" t="s">
        <v>4168</v>
      </c>
    </row>
    <row r="236" spans="1:5" ht="30" customHeight="1">
      <c r="A236" s="505">
        <v>28</v>
      </c>
      <c r="B236" s="605" t="s">
        <v>14105</v>
      </c>
      <c r="C236" s="605" t="s">
        <v>14106</v>
      </c>
      <c r="D236" s="605"/>
      <c r="E236" s="605" t="s">
        <v>14107</v>
      </c>
    </row>
    <row r="237" spans="1:5" ht="30" customHeight="1">
      <c r="A237" s="505">
        <v>29</v>
      </c>
      <c r="B237" s="605" t="s">
        <v>14108</v>
      </c>
      <c r="C237" s="605" t="s">
        <v>16741</v>
      </c>
      <c r="D237" s="605" t="s">
        <v>16687</v>
      </c>
      <c r="E237" s="605" t="s">
        <v>9867</v>
      </c>
    </row>
    <row r="238" spans="1:5" ht="30" customHeight="1">
      <c r="A238" s="505">
        <v>30</v>
      </c>
      <c r="B238" s="605" t="s">
        <v>14109</v>
      </c>
      <c r="C238" s="605" t="s">
        <v>14110</v>
      </c>
      <c r="D238" s="605"/>
      <c r="E238" s="605" t="s">
        <v>14107</v>
      </c>
    </row>
    <row r="239" spans="1:5" ht="30" customHeight="1">
      <c r="A239" s="505">
        <v>31</v>
      </c>
      <c r="B239" s="605" t="s">
        <v>14111</v>
      </c>
      <c r="C239" s="605" t="s">
        <v>16742</v>
      </c>
      <c r="D239" s="605" t="s">
        <v>16688</v>
      </c>
      <c r="E239" s="605" t="s">
        <v>14112</v>
      </c>
    </row>
    <row r="240" spans="1:5" ht="30" customHeight="1">
      <c r="A240" s="505">
        <v>32</v>
      </c>
      <c r="B240" s="605" t="s">
        <v>14113</v>
      </c>
      <c r="C240" s="605" t="s">
        <v>16743</v>
      </c>
      <c r="D240" s="605" t="s">
        <v>16689</v>
      </c>
      <c r="E240" s="605" t="s">
        <v>10541</v>
      </c>
    </row>
    <row r="241" spans="1:5" ht="30" customHeight="1">
      <c r="A241" s="505">
        <v>33</v>
      </c>
      <c r="B241" s="605" t="s">
        <v>14114</v>
      </c>
      <c r="C241" s="605" t="s">
        <v>14115</v>
      </c>
      <c r="D241" s="605"/>
      <c r="E241" s="605" t="s">
        <v>14116</v>
      </c>
    </row>
    <row r="242" spans="1:5" ht="30" customHeight="1">
      <c r="A242" s="505">
        <v>34</v>
      </c>
      <c r="B242" s="605" t="s">
        <v>14117</v>
      </c>
      <c r="C242" s="605" t="s">
        <v>16744</v>
      </c>
      <c r="D242" s="605" t="s">
        <v>16690</v>
      </c>
      <c r="E242" s="605" t="s">
        <v>11830</v>
      </c>
    </row>
    <row r="243" spans="1:5" ht="30" customHeight="1">
      <c r="A243" s="505">
        <v>35</v>
      </c>
      <c r="B243" s="605" t="s">
        <v>14118</v>
      </c>
      <c r="C243" s="605" t="s">
        <v>16745</v>
      </c>
      <c r="D243" s="605" t="s">
        <v>16691</v>
      </c>
      <c r="E243" s="605" t="s">
        <v>11342</v>
      </c>
    </row>
    <row r="244" spans="1:5" ht="30" customHeight="1">
      <c r="A244" s="505">
        <v>36</v>
      </c>
      <c r="B244" s="605" t="s">
        <v>14119</v>
      </c>
      <c r="C244" s="605" t="s">
        <v>14120</v>
      </c>
      <c r="D244" s="605"/>
      <c r="E244" s="605" t="s">
        <v>14121</v>
      </c>
    </row>
    <row r="245" spans="1:5" ht="30" customHeight="1">
      <c r="A245" s="505">
        <v>37</v>
      </c>
      <c r="B245" s="605" t="s">
        <v>14122</v>
      </c>
      <c r="C245" s="605" t="s">
        <v>14123</v>
      </c>
      <c r="D245" s="605"/>
      <c r="E245" s="605" t="s">
        <v>4739</v>
      </c>
    </row>
    <row r="246" spans="1:5" ht="30" customHeight="1">
      <c r="A246" s="505">
        <v>38</v>
      </c>
      <c r="B246" s="605" t="s">
        <v>14124</v>
      </c>
      <c r="C246" s="605" t="s">
        <v>14125</v>
      </c>
      <c r="D246" s="605"/>
      <c r="E246" s="605" t="s">
        <v>14126</v>
      </c>
    </row>
    <row r="247" spans="1:5" ht="30" customHeight="1">
      <c r="A247" s="505">
        <v>39</v>
      </c>
      <c r="B247" s="605" t="s">
        <v>14127</v>
      </c>
      <c r="C247" s="605" t="s">
        <v>14128</v>
      </c>
      <c r="D247" s="605"/>
      <c r="E247" s="605" t="s">
        <v>14129</v>
      </c>
    </row>
    <row r="248" spans="1:5" ht="30" customHeight="1">
      <c r="A248" s="505">
        <v>40</v>
      </c>
      <c r="B248" s="605" t="s">
        <v>14130</v>
      </c>
      <c r="C248" s="605" t="s">
        <v>14131</v>
      </c>
      <c r="D248" s="605"/>
      <c r="E248" s="605" t="s">
        <v>14132</v>
      </c>
    </row>
    <row r="249" spans="1:5" ht="30" customHeight="1">
      <c r="A249" s="505">
        <v>41</v>
      </c>
      <c r="B249" s="605" t="s">
        <v>14133</v>
      </c>
      <c r="C249" s="605" t="s">
        <v>16746</v>
      </c>
      <c r="D249" s="605" t="s">
        <v>16692</v>
      </c>
      <c r="E249" s="605" t="s">
        <v>14132</v>
      </c>
    </row>
    <row r="250" spans="1:5" ht="30" customHeight="1">
      <c r="A250" s="505">
        <v>42</v>
      </c>
      <c r="B250" s="605" t="s">
        <v>14134</v>
      </c>
      <c r="C250" s="605" t="s">
        <v>16747</v>
      </c>
      <c r="D250" s="605" t="s">
        <v>16212</v>
      </c>
      <c r="E250" s="605" t="s">
        <v>14135</v>
      </c>
    </row>
    <row r="251" spans="1:5" ht="30" customHeight="1">
      <c r="A251" s="505">
        <v>43</v>
      </c>
      <c r="B251" s="605" t="s">
        <v>14136</v>
      </c>
      <c r="C251" s="605" t="s">
        <v>14137</v>
      </c>
      <c r="D251" s="605"/>
      <c r="E251" s="605" t="s">
        <v>14138</v>
      </c>
    </row>
    <row r="252" spans="1:5" ht="30" customHeight="1">
      <c r="A252" s="505">
        <v>44</v>
      </c>
      <c r="B252" s="605" t="s">
        <v>14139</v>
      </c>
      <c r="C252" s="605" t="s">
        <v>16748</v>
      </c>
      <c r="D252" s="605" t="s">
        <v>16693</v>
      </c>
      <c r="E252" s="605" t="s">
        <v>10541</v>
      </c>
    </row>
    <row r="253" spans="1:5" ht="30" customHeight="1">
      <c r="A253" s="505">
        <v>45</v>
      </c>
      <c r="B253" s="605" t="s">
        <v>14140</v>
      </c>
      <c r="C253" s="605" t="s">
        <v>16749</v>
      </c>
      <c r="D253" s="605" t="s">
        <v>16694</v>
      </c>
      <c r="E253" s="605" t="s">
        <v>11830</v>
      </c>
    </row>
    <row r="254" spans="1:5" ht="30" customHeight="1">
      <c r="A254" s="505">
        <v>46</v>
      </c>
      <c r="B254" s="605" t="s">
        <v>14141</v>
      </c>
      <c r="C254" s="605" t="s">
        <v>16750</v>
      </c>
      <c r="D254" s="605" t="s">
        <v>16690</v>
      </c>
      <c r="E254" s="605" t="s">
        <v>11830</v>
      </c>
    </row>
    <row r="255" spans="1:5" ht="30" customHeight="1">
      <c r="A255" s="505">
        <v>47</v>
      </c>
      <c r="B255" s="605" t="s">
        <v>14142</v>
      </c>
      <c r="C255" s="605" t="s">
        <v>16751</v>
      </c>
      <c r="D255" s="605" t="s">
        <v>16204</v>
      </c>
      <c r="E255" s="605" t="s">
        <v>11830</v>
      </c>
    </row>
    <row r="256" spans="1:5" ht="30" customHeight="1">
      <c r="A256" s="505">
        <v>48</v>
      </c>
      <c r="B256" s="605" t="s">
        <v>14143</v>
      </c>
      <c r="C256" s="605" t="s">
        <v>4411</v>
      </c>
      <c r="D256" s="605"/>
      <c r="E256" s="605" t="s">
        <v>9858</v>
      </c>
    </row>
    <row r="257" spans="1:5" ht="30" customHeight="1">
      <c r="A257" s="505">
        <v>49</v>
      </c>
      <c r="B257" s="605" t="s">
        <v>14144</v>
      </c>
      <c r="C257" s="605" t="s">
        <v>14145</v>
      </c>
      <c r="D257" s="605"/>
      <c r="E257" s="605" t="s">
        <v>42</v>
      </c>
    </row>
    <row r="258" spans="1:5" ht="30" customHeight="1">
      <c r="A258" s="505">
        <v>50</v>
      </c>
      <c r="B258" s="605" t="s">
        <v>14146</v>
      </c>
      <c r="C258" s="605" t="s">
        <v>14147</v>
      </c>
      <c r="D258" s="605"/>
      <c r="E258" s="605" t="s">
        <v>9867</v>
      </c>
    </row>
    <row r="259" spans="1:5" ht="30" customHeight="1">
      <c r="A259" s="505">
        <v>51</v>
      </c>
      <c r="B259" s="605" t="s">
        <v>14148</v>
      </c>
      <c r="C259" s="605" t="s">
        <v>16752</v>
      </c>
      <c r="D259" s="605" t="s">
        <v>16695</v>
      </c>
      <c r="E259" s="605" t="s">
        <v>11830</v>
      </c>
    </row>
    <row r="260" spans="1:5" ht="30" customHeight="1">
      <c r="A260" s="505">
        <v>52</v>
      </c>
      <c r="B260" s="605" t="s">
        <v>14149</v>
      </c>
      <c r="C260" s="605" t="s">
        <v>11827</v>
      </c>
      <c r="D260" s="605"/>
      <c r="E260" s="605" t="s">
        <v>9858</v>
      </c>
    </row>
    <row r="261" spans="1:5" ht="30" customHeight="1">
      <c r="A261" s="505">
        <v>53</v>
      </c>
      <c r="B261" s="605" t="s">
        <v>14150</v>
      </c>
      <c r="C261" s="605" t="s">
        <v>14151</v>
      </c>
      <c r="D261" s="605"/>
      <c r="E261" s="605" t="s">
        <v>12356</v>
      </c>
    </row>
    <row r="262" spans="1:5" ht="30" customHeight="1">
      <c r="A262" s="505">
        <v>54</v>
      </c>
      <c r="B262" s="605" t="s">
        <v>14152</v>
      </c>
      <c r="C262" s="605" t="s">
        <v>14153</v>
      </c>
      <c r="D262" s="605"/>
      <c r="E262" s="605" t="s">
        <v>13385</v>
      </c>
    </row>
    <row r="263" spans="1:5" ht="30" customHeight="1">
      <c r="A263" s="505">
        <v>55</v>
      </c>
      <c r="B263" s="605" t="s">
        <v>14154</v>
      </c>
      <c r="C263" s="605" t="s">
        <v>14155</v>
      </c>
      <c r="D263" s="605"/>
      <c r="E263" s="605" t="s">
        <v>14132</v>
      </c>
    </row>
    <row r="264" spans="1:5" ht="30" customHeight="1">
      <c r="A264" s="505">
        <v>56</v>
      </c>
      <c r="B264" s="605" t="s">
        <v>14156</v>
      </c>
      <c r="C264" s="605" t="s">
        <v>4700</v>
      </c>
      <c r="D264" s="605"/>
      <c r="E264" s="605" t="s">
        <v>6022</v>
      </c>
    </row>
    <row r="265" spans="1:5" ht="30" customHeight="1">
      <c r="A265" s="505">
        <v>57</v>
      </c>
      <c r="B265" s="605" t="s">
        <v>14157</v>
      </c>
      <c r="C265" s="605" t="s">
        <v>14158</v>
      </c>
      <c r="D265" s="605"/>
      <c r="E265" s="605" t="s">
        <v>42</v>
      </c>
    </row>
    <row r="266" spans="1:5" ht="30" customHeight="1">
      <c r="A266" s="505">
        <v>58</v>
      </c>
      <c r="B266" s="605" t="s">
        <v>14159</v>
      </c>
      <c r="C266" s="605" t="s">
        <v>16753</v>
      </c>
      <c r="D266" s="605" t="s">
        <v>16696</v>
      </c>
      <c r="E266" s="605" t="s">
        <v>190</v>
      </c>
    </row>
    <row r="267" spans="1:5" ht="30" customHeight="1">
      <c r="A267" s="505">
        <v>59</v>
      </c>
      <c r="B267" s="605" t="s">
        <v>14160</v>
      </c>
      <c r="C267" s="605" t="s">
        <v>7064</v>
      </c>
      <c r="D267" s="605"/>
      <c r="E267" s="605" t="s">
        <v>10723</v>
      </c>
    </row>
    <row r="268" spans="1:5" ht="30" customHeight="1">
      <c r="A268" s="505">
        <v>60</v>
      </c>
      <c r="B268" s="605" t="s">
        <v>14161</v>
      </c>
      <c r="C268" s="605" t="s">
        <v>14162</v>
      </c>
      <c r="D268" s="605"/>
      <c r="E268" s="605" t="s">
        <v>1589</v>
      </c>
    </row>
    <row r="269" spans="1:5" ht="30" customHeight="1">
      <c r="A269" s="505">
        <v>61</v>
      </c>
      <c r="B269" s="605" t="s">
        <v>14163</v>
      </c>
      <c r="C269" s="605" t="s">
        <v>14164</v>
      </c>
      <c r="D269" s="605"/>
      <c r="E269" s="605" t="s">
        <v>14165</v>
      </c>
    </row>
    <row r="270" spans="1:5" ht="30" customHeight="1">
      <c r="A270" s="505">
        <v>62</v>
      </c>
      <c r="B270" s="605" t="s">
        <v>14166</v>
      </c>
      <c r="C270" s="605" t="s">
        <v>3586</v>
      </c>
      <c r="D270" s="605"/>
      <c r="E270" s="605" t="s">
        <v>7207</v>
      </c>
    </row>
    <row r="271" spans="1:5" ht="30" customHeight="1">
      <c r="A271" s="505">
        <v>63</v>
      </c>
      <c r="B271" s="605" t="s">
        <v>14167</v>
      </c>
      <c r="C271" s="605" t="s">
        <v>16754</v>
      </c>
      <c r="D271" s="605" t="s">
        <v>16577</v>
      </c>
      <c r="E271" s="605" t="s">
        <v>11830</v>
      </c>
    </row>
    <row r="272" spans="1:5" ht="30" customHeight="1">
      <c r="A272" s="505">
        <v>64</v>
      </c>
      <c r="B272" s="605" t="s">
        <v>14168</v>
      </c>
      <c r="C272" s="605" t="s">
        <v>14169</v>
      </c>
      <c r="D272" s="605"/>
      <c r="E272" s="605" t="s">
        <v>807</v>
      </c>
    </row>
    <row r="273" spans="1:5" ht="30" customHeight="1">
      <c r="A273" s="505">
        <v>65</v>
      </c>
      <c r="B273" s="605" t="s">
        <v>14170</v>
      </c>
      <c r="C273" s="605" t="s">
        <v>14171</v>
      </c>
      <c r="D273" s="605"/>
      <c r="E273" s="605" t="s">
        <v>14172</v>
      </c>
    </row>
    <row r="274" spans="1:5" ht="30" customHeight="1">
      <c r="A274" s="505">
        <v>66</v>
      </c>
      <c r="B274" s="605" t="s">
        <v>14173</v>
      </c>
      <c r="C274" s="605" t="s">
        <v>11302</v>
      </c>
      <c r="D274" s="605"/>
      <c r="E274" s="605" t="s">
        <v>11330</v>
      </c>
    </row>
    <row r="275" spans="1:5" ht="30" customHeight="1">
      <c r="A275" s="505">
        <v>67</v>
      </c>
      <c r="B275" s="605" t="s">
        <v>14174</v>
      </c>
      <c r="C275" s="605" t="s">
        <v>14175</v>
      </c>
      <c r="D275" s="605"/>
      <c r="E275" s="605" t="s">
        <v>11257</v>
      </c>
    </row>
    <row r="276" spans="1:5" ht="30" customHeight="1">
      <c r="A276" s="505">
        <v>68</v>
      </c>
      <c r="B276" s="605" t="s">
        <v>14176</v>
      </c>
      <c r="C276" s="605" t="s">
        <v>14177</v>
      </c>
      <c r="D276" s="605"/>
      <c r="E276" s="605" t="s">
        <v>14178</v>
      </c>
    </row>
    <row r="277" spans="1:5" ht="30" customHeight="1">
      <c r="A277" s="505">
        <v>69</v>
      </c>
      <c r="B277" s="605" t="s">
        <v>14179</v>
      </c>
      <c r="C277" s="605" t="s">
        <v>14180</v>
      </c>
      <c r="D277" s="605"/>
      <c r="E277" s="605" t="s">
        <v>14181</v>
      </c>
    </row>
    <row r="278" spans="1:5" ht="30" customHeight="1">
      <c r="A278" s="505">
        <v>70</v>
      </c>
      <c r="B278" s="605" t="s">
        <v>14182</v>
      </c>
      <c r="C278" s="605" t="s">
        <v>14183</v>
      </c>
      <c r="D278" s="605"/>
      <c r="E278" s="605" t="s">
        <v>4671</v>
      </c>
    </row>
    <row r="279" spans="1:5" ht="30" customHeight="1">
      <c r="A279" s="505">
        <v>71</v>
      </c>
      <c r="B279" s="605" t="s">
        <v>14184</v>
      </c>
      <c r="C279" s="605" t="s">
        <v>16755</v>
      </c>
      <c r="D279" s="605" t="s">
        <v>16697</v>
      </c>
      <c r="E279" s="605" t="s">
        <v>11373</v>
      </c>
    </row>
    <row r="280" spans="1:5" ht="30" customHeight="1">
      <c r="A280" s="505">
        <v>72</v>
      </c>
      <c r="B280" s="605" t="s">
        <v>14185</v>
      </c>
      <c r="C280" s="605" t="s">
        <v>14186</v>
      </c>
      <c r="D280" s="605"/>
      <c r="E280" s="605" t="s">
        <v>14187</v>
      </c>
    </row>
    <row r="281" spans="1:5" ht="30" customHeight="1">
      <c r="A281" s="505">
        <v>73</v>
      </c>
      <c r="B281" s="605" t="s">
        <v>14188</v>
      </c>
      <c r="C281" s="605" t="s">
        <v>14189</v>
      </c>
      <c r="D281" s="605"/>
      <c r="E281" s="605" t="s">
        <v>5542</v>
      </c>
    </row>
  </sheetData>
  <mergeCells count="1">
    <mergeCell ref="A2:E2"/>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U638"/>
  <sheetViews>
    <sheetView topLeftCell="B1" workbookViewId="0">
      <selection sqref="A1:E1"/>
    </sheetView>
  </sheetViews>
  <sheetFormatPr defaultRowHeight="13.5"/>
  <cols>
    <col min="1" max="1" width="5.375" style="305" customWidth="1"/>
    <col min="2" max="2" width="33.5" style="257" customWidth="1"/>
    <col min="3" max="4" width="27.375" style="257" customWidth="1"/>
    <col min="5" max="5" width="18" style="257" customWidth="1"/>
    <col min="6" max="6" width="8.125" style="305" hidden="1" customWidth="1"/>
    <col min="7" max="7" width="9.625" style="305" hidden="1" customWidth="1"/>
    <col min="8" max="9" width="8" style="258" hidden="1" customWidth="1"/>
    <col min="10" max="10" width="8.875" style="308" hidden="1" customWidth="1"/>
    <col min="11" max="11" width="0.25" style="305" customWidth="1"/>
    <col min="12" max="12" width="10" style="305" hidden="1" customWidth="1"/>
    <col min="13" max="256" width="9" style="305"/>
    <col min="257" max="257" width="5.375" style="305" customWidth="1"/>
    <col min="258" max="258" width="33.5" style="305" customWidth="1"/>
    <col min="259" max="259" width="27.375" style="305" customWidth="1"/>
    <col min="260" max="260" width="18" style="305" customWidth="1"/>
    <col min="261" max="261" width="8.375" style="305" customWidth="1"/>
    <col min="262" max="266" width="0" style="305" hidden="1" customWidth="1"/>
    <col min="267" max="267" width="0.25" style="305" customWidth="1"/>
    <col min="268" max="268" width="0" style="305" hidden="1" customWidth="1"/>
    <col min="269" max="512" width="9" style="305"/>
    <col min="513" max="513" width="5.375" style="305" customWidth="1"/>
    <col min="514" max="514" width="33.5" style="305" customWidth="1"/>
    <col min="515" max="515" width="27.375" style="305" customWidth="1"/>
    <col min="516" max="516" width="18" style="305" customWidth="1"/>
    <col min="517" max="517" width="8.375" style="305" customWidth="1"/>
    <col min="518" max="522" width="0" style="305" hidden="1" customWidth="1"/>
    <col min="523" max="523" width="0.25" style="305" customWidth="1"/>
    <col min="524" max="524" width="0" style="305" hidden="1" customWidth="1"/>
    <col min="525" max="768" width="9" style="305"/>
    <col min="769" max="769" width="5.375" style="305" customWidth="1"/>
    <col min="770" max="770" width="33.5" style="305" customWidth="1"/>
    <col min="771" max="771" width="27.375" style="305" customWidth="1"/>
    <col min="772" max="772" width="18" style="305" customWidth="1"/>
    <col min="773" max="773" width="8.375" style="305" customWidth="1"/>
    <col min="774" max="778" width="0" style="305" hidden="1" customWidth="1"/>
    <col min="779" max="779" width="0.25" style="305" customWidth="1"/>
    <col min="780" max="780" width="0" style="305" hidden="1" customWidth="1"/>
    <col min="781" max="1024" width="9" style="305"/>
    <col min="1025" max="1025" width="5.375" style="305" customWidth="1"/>
    <col min="1026" max="1026" width="33.5" style="305" customWidth="1"/>
    <col min="1027" max="1027" width="27.375" style="305" customWidth="1"/>
    <col min="1028" max="1028" width="18" style="305" customWidth="1"/>
    <col min="1029" max="1029" width="8.375" style="305" customWidth="1"/>
    <col min="1030" max="1034" width="0" style="305" hidden="1" customWidth="1"/>
    <col min="1035" max="1035" width="0.25" style="305" customWidth="1"/>
    <col min="1036" max="1036" width="0" style="305" hidden="1" customWidth="1"/>
    <col min="1037" max="1280" width="9" style="305"/>
    <col min="1281" max="1281" width="5.375" style="305" customWidth="1"/>
    <col min="1282" max="1282" width="33.5" style="305" customWidth="1"/>
    <col min="1283" max="1283" width="27.375" style="305" customWidth="1"/>
    <col min="1284" max="1284" width="18" style="305" customWidth="1"/>
    <col min="1285" max="1285" width="8.375" style="305" customWidth="1"/>
    <col min="1286" max="1290" width="0" style="305" hidden="1" customWidth="1"/>
    <col min="1291" max="1291" width="0.25" style="305" customWidth="1"/>
    <col min="1292" max="1292" width="0" style="305" hidden="1" customWidth="1"/>
    <col min="1293" max="1536" width="9" style="305"/>
    <col min="1537" max="1537" width="5.375" style="305" customWidth="1"/>
    <col min="1538" max="1538" width="33.5" style="305" customWidth="1"/>
    <col min="1539" max="1539" width="27.375" style="305" customWidth="1"/>
    <col min="1540" max="1540" width="18" style="305" customWidth="1"/>
    <col min="1541" max="1541" width="8.375" style="305" customWidth="1"/>
    <col min="1542" max="1546" width="0" style="305" hidden="1" customWidth="1"/>
    <col min="1547" max="1547" width="0.25" style="305" customWidth="1"/>
    <col min="1548" max="1548" width="0" style="305" hidden="1" customWidth="1"/>
    <col min="1549" max="1792" width="9" style="305"/>
    <col min="1793" max="1793" width="5.375" style="305" customWidth="1"/>
    <col min="1794" max="1794" width="33.5" style="305" customWidth="1"/>
    <col min="1795" max="1795" width="27.375" style="305" customWidth="1"/>
    <col min="1796" max="1796" width="18" style="305" customWidth="1"/>
    <col min="1797" max="1797" width="8.375" style="305" customWidth="1"/>
    <col min="1798" max="1802" width="0" style="305" hidden="1" customWidth="1"/>
    <col min="1803" max="1803" width="0.25" style="305" customWidth="1"/>
    <col min="1804" max="1804" width="0" style="305" hidden="1" customWidth="1"/>
    <col min="1805" max="2048" width="9" style="305"/>
    <col min="2049" max="2049" width="5.375" style="305" customWidth="1"/>
    <col min="2050" max="2050" width="33.5" style="305" customWidth="1"/>
    <col min="2051" max="2051" width="27.375" style="305" customWidth="1"/>
    <col min="2052" max="2052" width="18" style="305" customWidth="1"/>
    <col min="2053" max="2053" width="8.375" style="305" customWidth="1"/>
    <col min="2054" max="2058" width="0" style="305" hidden="1" customWidth="1"/>
    <col min="2059" max="2059" width="0.25" style="305" customWidth="1"/>
    <col min="2060" max="2060" width="0" style="305" hidden="1" customWidth="1"/>
    <col min="2061" max="2304" width="9" style="305"/>
    <col min="2305" max="2305" width="5.375" style="305" customWidth="1"/>
    <col min="2306" max="2306" width="33.5" style="305" customWidth="1"/>
    <col min="2307" max="2307" width="27.375" style="305" customWidth="1"/>
    <col min="2308" max="2308" width="18" style="305" customWidth="1"/>
    <col min="2309" max="2309" width="8.375" style="305" customWidth="1"/>
    <col min="2310" max="2314" width="0" style="305" hidden="1" customWidth="1"/>
    <col min="2315" max="2315" width="0.25" style="305" customWidth="1"/>
    <col min="2316" max="2316" width="0" style="305" hidden="1" customWidth="1"/>
    <col min="2317" max="2560" width="9" style="305"/>
    <col min="2561" max="2561" width="5.375" style="305" customWidth="1"/>
    <col min="2562" max="2562" width="33.5" style="305" customWidth="1"/>
    <col min="2563" max="2563" width="27.375" style="305" customWidth="1"/>
    <col min="2564" max="2564" width="18" style="305" customWidth="1"/>
    <col min="2565" max="2565" width="8.375" style="305" customWidth="1"/>
    <col min="2566" max="2570" width="0" style="305" hidden="1" customWidth="1"/>
    <col min="2571" max="2571" width="0.25" style="305" customWidth="1"/>
    <col min="2572" max="2572" width="0" style="305" hidden="1" customWidth="1"/>
    <col min="2573" max="2816" width="9" style="305"/>
    <col min="2817" max="2817" width="5.375" style="305" customWidth="1"/>
    <col min="2818" max="2818" width="33.5" style="305" customWidth="1"/>
    <col min="2819" max="2819" width="27.375" style="305" customWidth="1"/>
    <col min="2820" max="2820" width="18" style="305" customWidth="1"/>
    <col min="2821" max="2821" width="8.375" style="305" customWidth="1"/>
    <col min="2822" max="2826" width="0" style="305" hidden="1" customWidth="1"/>
    <col min="2827" max="2827" width="0.25" style="305" customWidth="1"/>
    <col min="2828" max="2828" width="0" style="305" hidden="1" customWidth="1"/>
    <col min="2829" max="3072" width="9" style="305"/>
    <col min="3073" max="3073" width="5.375" style="305" customWidth="1"/>
    <col min="3074" max="3074" width="33.5" style="305" customWidth="1"/>
    <col min="3075" max="3075" width="27.375" style="305" customWidth="1"/>
    <col min="3076" max="3076" width="18" style="305" customWidth="1"/>
    <col min="3077" max="3077" width="8.375" style="305" customWidth="1"/>
    <col min="3078" max="3082" width="0" style="305" hidden="1" customWidth="1"/>
    <col min="3083" max="3083" width="0.25" style="305" customWidth="1"/>
    <col min="3084" max="3084" width="0" style="305" hidden="1" customWidth="1"/>
    <col min="3085" max="3328" width="9" style="305"/>
    <col min="3329" max="3329" width="5.375" style="305" customWidth="1"/>
    <col min="3330" max="3330" width="33.5" style="305" customWidth="1"/>
    <col min="3331" max="3331" width="27.375" style="305" customWidth="1"/>
    <col min="3332" max="3332" width="18" style="305" customWidth="1"/>
    <col min="3333" max="3333" width="8.375" style="305" customWidth="1"/>
    <col min="3334" max="3338" width="0" style="305" hidden="1" customWidth="1"/>
    <col min="3339" max="3339" width="0.25" style="305" customWidth="1"/>
    <col min="3340" max="3340" width="0" style="305" hidden="1" customWidth="1"/>
    <col min="3341" max="3584" width="9" style="305"/>
    <col min="3585" max="3585" width="5.375" style="305" customWidth="1"/>
    <col min="3586" max="3586" width="33.5" style="305" customWidth="1"/>
    <col min="3587" max="3587" width="27.375" style="305" customWidth="1"/>
    <col min="3588" max="3588" width="18" style="305" customWidth="1"/>
    <col min="3589" max="3589" width="8.375" style="305" customWidth="1"/>
    <col min="3590" max="3594" width="0" style="305" hidden="1" customWidth="1"/>
    <col min="3595" max="3595" width="0.25" style="305" customWidth="1"/>
    <col min="3596" max="3596" width="0" style="305" hidden="1" customWidth="1"/>
    <col min="3597" max="3840" width="9" style="305"/>
    <col min="3841" max="3841" width="5.375" style="305" customWidth="1"/>
    <col min="3842" max="3842" width="33.5" style="305" customWidth="1"/>
    <col min="3843" max="3843" width="27.375" style="305" customWidth="1"/>
    <col min="3844" max="3844" width="18" style="305" customWidth="1"/>
    <col min="3845" max="3845" width="8.375" style="305" customWidth="1"/>
    <col min="3846" max="3850" width="0" style="305" hidden="1" customWidth="1"/>
    <col min="3851" max="3851" width="0.25" style="305" customWidth="1"/>
    <col min="3852" max="3852" width="0" style="305" hidden="1" customWidth="1"/>
    <col min="3853" max="4096" width="9" style="305"/>
    <col min="4097" max="4097" width="5.375" style="305" customWidth="1"/>
    <col min="4098" max="4098" width="33.5" style="305" customWidth="1"/>
    <col min="4099" max="4099" width="27.375" style="305" customWidth="1"/>
    <col min="4100" max="4100" width="18" style="305" customWidth="1"/>
    <col min="4101" max="4101" width="8.375" style="305" customWidth="1"/>
    <col min="4102" max="4106" width="0" style="305" hidden="1" customWidth="1"/>
    <col min="4107" max="4107" width="0.25" style="305" customWidth="1"/>
    <col min="4108" max="4108" width="0" style="305" hidden="1" customWidth="1"/>
    <col min="4109" max="4352" width="9" style="305"/>
    <col min="4353" max="4353" width="5.375" style="305" customWidth="1"/>
    <col min="4354" max="4354" width="33.5" style="305" customWidth="1"/>
    <col min="4355" max="4355" width="27.375" style="305" customWidth="1"/>
    <col min="4356" max="4356" width="18" style="305" customWidth="1"/>
    <col min="4357" max="4357" width="8.375" style="305" customWidth="1"/>
    <col min="4358" max="4362" width="0" style="305" hidden="1" customWidth="1"/>
    <col min="4363" max="4363" width="0.25" style="305" customWidth="1"/>
    <col min="4364" max="4364" width="0" style="305" hidden="1" customWidth="1"/>
    <col min="4365" max="4608" width="9" style="305"/>
    <col min="4609" max="4609" width="5.375" style="305" customWidth="1"/>
    <col min="4610" max="4610" width="33.5" style="305" customWidth="1"/>
    <col min="4611" max="4611" width="27.375" style="305" customWidth="1"/>
    <col min="4612" max="4612" width="18" style="305" customWidth="1"/>
    <col min="4613" max="4613" width="8.375" style="305" customWidth="1"/>
    <col min="4614" max="4618" width="0" style="305" hidden="1" customWidth="1"/>
    <col min="4619" max="4619" width="0.25" style="305" customWidth="1"/>
    <col min="4620" max="4620" width="0" style="305" hidden="1" customWidth="1"/>
    <col min="4621" max="4864" width="9" style="305"/>
    <col min="4865" max="4865" width="5.375" style="305" customWidth="1"/>
    <col min="4866" max="4866" width="33.5" style="305" customWidth="1"/>
    <col min="4867" max="4867" width="27.375" style="305" customWidth="1"/>
    <col min="4868" max="4868" width="18" style="305" customWidth="1"/>
    <col min="4869" max="4869" width="8.375" style="305" customWidth="1"/>
    <col min="4870" max="4874" width="0" style="305" hidden="1" customWidth="1"/>
    <col min="4875" max="4875" width="0.25" style="305" customWidth="1"/>
    <col min="4876" max="4876" width="0" style="305" hidden="1" customWidth="1"/>
    <col min="4877" max="5120" width="9" style="305"/>
    <col min="5121" max="5121" width="5.375" style="305" customWidth="1"/>
    <col min="5122" max="5122" width="33.5" style="305" customWidth="1"/>
    <col min="5123" max="5123" width="27.375" style="305" customWidth="1"/>
    <col min="5124" max="5124" width="18" style="305" customWidth="1"/>
    <col min="5125" max="5125" width="8.375" style="305" customWidth="1"/>
    <col min="5126" max="5130" width="0" style="305" hidden="1" customWidth="1"/>
    <col min="5131" max="5131" width="0.25" style="305" customWidth="1"/>
    <col min="5132" max="5132" width="0" style="305" hidden="1" customWidth="1"/>
    <col min="5133" max="5376" width="9" style="305"/>
    <col min="5377" max="5377" width="5.375" style="305" customWidth="1"/>
    <col min="5378" max="5378" width="33.5" style="305" customWidth="1"/>
    <col min="5379" max="5379" width="27.375" style="305" customWidth="1"/>
    <col min="5380" max="5380" width="18" style="305" customWidth="1"/>
    <col min="5381" max="5381" width="8.375" style="305" customWidth="1"/>
    <col min="5382" max="5386" width="0" style="305" hidden="1" customWidth="1"/>
    <col min="5387" max="5387" width="0.25" style="305" customWidth="1"/>
    <col min="5388" max="5388" width="0" style="305" hidden="1" customWidth="1"/>
    <col min="5389" max="5632" width="9" style="305"/>
    <col min="5633" max="5633" width="5.375" style="305" customWidth="1"/>
    <col min="5634" max="5634" width="33.5" style="305" customWidth="1"/>
    <col min="5635" max="5635" width="27.375" style="305" customWidth="1"/>
    <col min="5636" max="5636" width="18" style="305" customWidth="1"/>
    <col min="5637" max="5637" width="8.375" style="305" customWidth="1"/>
    <col min="5638" max="5642" width="0" style="305" hidden="1" customWidth="1"/>
    <col min="5643" max="5643" width="0.25" style="305" customWidth="1"/>
    <col min="5644" max="5644" width="0" style="305" hidden="1" customWidth="1"/>
    <col min="5645" max="5888" width="9" style="305"/>
    <col min="5889" max="5889" width="5.375" style="305" customWidth="1"/>
    <col min="5890" max="5890" width="33.5" style="305" customWidth="1"/>
    <col min="5891" max="5891" width="27.375" style="305" customWidth="1"/>
    <col min="5892" max="5892" width="18" style="305" customWidth="1"/>
    <col min="5893" max="5893" width="8.375" style="305" customWidth="1"/>
    <col min="5894" max="5898" width="0" style="305" hidden="1" customWidth="1"/>
    <col min="5899" max="5899" width="0.25" style="305" customWidth="1"/>
    <col min="5900" max="5900" width="0" style="305" hidden="1" customWidth="1"/>
    <col min="5901" max="6144" width="9" style="305"/>
    <col min="6145" max="6145" width="5.375" style="305" customWidth="1"/>
    <col min="6146" max="6146" width="33.5" style="305" customWidth="1"/>
    <col min="6147" max="6147" width="27.375" style="305" customWidth="1"/>
    <col min="6148" max="6148" width="18" style="305" customWidth="1"/>
    <col min="6149" max="6149" width="8.375" style="305" customWidth="1"/>
    <col min="6150" max="6154" width="0" style="305" hidden="1" customWidth="1"/>
    <col min="6155" max="6155" width="0.25" style="305" customWidth="1"/>
    <col min="6156" max="6156" width="0" style="305" hidden="1" customWidth="1"/>
    <col min="6157" max="6400" width="9" style="305"/>
    <col min="6401" max="6401" width="5.375" style="305" customWidth="1"/>
    <col min="6402" max="6402" width="33.5" style="305" customWidth="1"/>
    <col min="6403" max="6403" width="27.375" style="305" customWidth="1"/>
    <col min="6404" max="6404" width="18" style="305" customWidth="1"/>
    <col min="6405" max="6405" width="8.375" style="305" customWidth="1"/>
    <col min="6406" max="6410" width="0" style="305" hidden="1" customWidth="1"/>
    <col min="6411" max="6411" width="0.25" style="305" customWidth="1"/>
    <col min="6412" max="6412" width="0" style="305" hidden="1" customWidth="1"/>
    <col min="6413" max="6656" width="9" style="305"/>
    <col min="6657" max="6657" width="5.375" style="305" customWidth="1"/>
    <col min="6658" max="6658" width="33.5" style="305" customWidth="1"/>
    <col min="6659" max="6659" width="27.375" style="305" customWidth="1"/>
    <col min="6660" max="6660" width="18" style="305" customWidth="1"/>
    <col min="6661" max="6661" width="8.375" style="305" customWidth="1"/>
    <col min="6662" max="6666" width="0" style="305" hidden="1" customWidth="1"/>
    <col min="6667" max="6667" width="0.25" style="305" customWidth="1"/>
    <col min="6668" max="6668" width="0" style="305" hidden="1" customWidth="1"/>
    <col min="6669" max="6912" width="9" style="305"/>
    <col min="6913" max="6913" width="5.375" style="305" customWidth="1"/>
    <col min="6914" max="6914" width="33.5" style="305" customWidth="1"/>
    <col min="6915" max="6915" width="27.375" style="305" customWidth="1"/>
    <col min="6916" max="6916" width="18" style="305" customWidth="1"/>
    <col min="6917" max="6917" width="8.375" style="305" customWidth="1"/>
    <col min="6918" max="6922" width="0" style="305" hidden="1" customWidth="1"/>
    <col min="6923" max="6923" width="0.25" style="305" customWidth="1"/>
    <col min="6924" max="6924" width="0" style="305" hidden="1" customWidth="1"/>
    <col min="6925" max="7168" width="9" style="305"/>
    <col min="7169" max="7169" width="5.375" style="305" customWidth="1"/>
    <col min="7170" max="7170" width="33.5" style="305" customWidth="1"/>
    <col min="7171" max="7171" width="27.375" style="305" customWidth="1"/>
    <col min="7172" max="7172" width="18" style="305" customWidth="1"/>
    <col min="7173" max="7173" width="8.375" style="305" customWidth="1"/>
    <col min="7174" max="7178" width="0" style="305" hidden="1" customWidth="1"/>
    <col min="7179" max="7179" width="0.25" style="305" customWidth="1"/>
    <col min="7180" max="7180" width="0" style="305" hidden="1" customWidth="1"/>
    <col min="7181" max="7424" width="9" style="305"/>
    <col min="7425" max="7425" width="5.375" style="305" customWidth="1"/>
    <col min="7426" max="7426" width="33.5" style="305" customWidth="1"/>
    <col min="7427" max="7427" width="27.375" style="305" customWidth="1"/>
    <col min="7428" max="7428" width="18" style="305" customWidth="1"/>
    <col min="7429" max="7429" width="8.375" style="305" customWidth="1"/>
    <col min="7430" max="7434" width="0" style="305" hidden="1" customWidth="1"/>
    <col min="7435" max="7435" width="0.25" style="305" customWidth="1"/>
    <col min="7436" max="7436" width="0" style="305" hidden="1" customWidth="1"/>
    <col min="7437" max="7680" width="9" style="305"/>
    <col min="7681" max="7681" width="5.375" style="305" customWidth="1"/>
    <col min="7682" max="7682" width="33.5" style="305" customWidth="1"/>
    <col min="7683" max="7683" width="27.375" style="305" customWidth="1"/>
    <col min="7684" max="7684" width="18" style="305" customWidth="1"/>
    <col min="7685" max="7685" width="8.375" style="305" customWidth="1"/>
    <col min="7686" max="7690" width="0" style="305" hidden="1" customWidth="1"/>
    <col min="7691" max="7691" width="0.25" style="305" customWidth="1"/>
    <col min="7692" max="7692" width="0" style="305" hidden="1" customWidth="1"/>
    <col min="7693" max="7936" width="9" style="305"/>
    <col min="7937" max="7937" width="5.375" style="305" customWidth="1"/>
    <col min="7938" max="7938" width="33.5" style="305" customWidth="1"/>
    <col min="7939" max="7939" width="27.375" style="305" customWidth="1"/>
    <col min="7940" max="7940" width="18" style="305" customWidth="1"/>
    <col min="7941" max="7941" width="8.375" style="305" customWidth="1"/>
    <col min="7942" max="7946" width="0" style="305" hidden="1" customWidth="1"/>
    <col min="7947" max="7947" width="0.25" style="305" customWidth="1"/>
    <col min="7948" max="7948" width="0" style="305" hidden="1" customWidth="1"/>
    <col min="7949" max="8192" width="9" style="305"/>
    <col min="8193" max="8193" width="5.375" style="305" customWidth="1"/>
    <col min="8194" max="8194" width="33.5" style="305" customWidth="1"/>
    <col min="8195" max="8195" width="27.375" style="305" customWidth="1"/>
    <col min="8196" max="8196" width="18" style="305" customWidth="1"/>
    <col min="8197" max="8197" width="8.375" style="305" customWidth="1"/>
    <col min="8198" max="8202" width="0" style="305" hidden="1" customWidth="1"/>
    <col min="8203" max="8203" width="0.25" style="305" customWidth="1"/>
    <col min="8204" max="8204" width="0" style="305" hidden="1" customWidth="1"/>
    <col min="8205" max="8448" width="9" style="305"/>
    <col min="8449" max="8449" width="5.375" style="305" customWidth="1"/>
    <col min="8450" max="8450" width="33.5" style="305" customWidth="1"/>
    <col min="8451" max="8451" width="27.375" style="305" customWidth="1"/>
    <col min="8452" max="8452" width="18" style="305" customWidth="1"/>
    <col min="8453" max="8453" width="8.375" style="305" customWidth="1"/>
    <col min="8454" max="8458" width="0" style="305" hidden="1" customWidth="1"/>
    <col min="8459" max="8459" width="0.25" style="305" customWidth="1"/>
    <col min="8460" max="8460" width="0" style="305" hidden="1" customWidth="1"/>
    <col min="8461" max="8704" width="9" style="305"/>
    <col min="8705" max="8705" width="5.375" style="305" customWidth="1"/>
    <col min="8706" max="8706" width="33.5" style="305" customWidth="1"/>
    <col min="8707" max="8707" width="27.375" style="305" customWidth="1"/>
    <col min="8708" max="8708" width="18" style="305" customWidth="1"/>
    <col min="8709" max="8709" width="8.375" style="305" customWidth="1"/>
    <col min="8710" max="8714" width="0" style="305" hidden="1" customWidth="1"/>
    <col min="8715" max="8715" width="0.25" style="305" customWidth="1"/>
    <col min="8716" max="8716" width="0" style="305" hidden="1" customWidth="1"/>
    <col min="8717" max="8960" width="9" style="305"/>
    <col min="8961" max="8961" width="5.375" style="305" customWidth="1"/>
    <col min="8962" max="8962" width="33.5" style="305" customWidth="1"/>
    <col min="8963" max="8963" width="27.375" style="305" customWidth="1"/>
    <col min="8964" max="8964" width="18" style="305" customWidth="1"/>
    <col min="8965" max="8965" width="8.375" style="305" customWidth="1"/>
    <col min="8966" max="8970" width="0" style="305" hidden="1" customWidth="1"/>
    <col min="8971" max="8971" width="0.25" style="305" customWidth="1"/>
    <col min="8972" max="8972" width="0" style="305" hidden="1" customWidth="1"/>
    <col min="8973" max="9216" width="9" style="305"/>
    <col min="9217" max="9217" width="5.375" style="305" customWidth="1"/>
    <col min="9218" max="9218" width="33.5" style="305" customWidth="1"/>
    <col min="9219" max="9219" width="27.375" style="305" customWidth="1"/>
    <col min="9220" max="9220" width="18" style="305" customWidth="1"/>
    <col min="9221" max="9221" width="8.375" style="305" customWidth="1"/>
    <col min="9222" max="9226" width="0" style="305" hidden="1" customWidth="1"/>
    <col min="9227" max="9227" width="0.25" style="305" customWidth="1"/>
    <col min="9228" max="9228" width="0" style="305" hidden="1" customWidth="1"/>
    <col min="9229" max="9472" width="9" style="305"/>
    <col min="9473" max="9473" width="5.375" style="305" customWidth="1"/>
    <col min="9474" max="9474" width="33.5" style="305" customWidth="1"/>
    <col min="9475" max="9475" width="27.375" style="305" customWidth="1"/>
    <col min="9476" max="9476" width="18" style="305" customWidth="1"/>
    <col min="9477" max="9477" width="8.375" style="305" customWidth="1"/>
    <col min="9478" max="9482" width="0" style="305" hidden="1" customWidth="1"/>
    <col min="9483" max="9483" width="0.25" style="305" customWidth="1"/>
    <col min="9484" max="9484" width="0" style="305" hidden="1" customWidth="1"/>
    <col min="9485" max="9728" width="9" style="305"/>
    <col min="9729" max="9729" width="5.375" style="305" customWidth="1"/>
    <col min="9730" max="9730" width="33.5" style="305" customWidth="1"/>
    <col min="9731" max="9731" width="27.375" style="305" customWidth="1"/>
    <col min="9732" max="9732" width="18" style="305" customWidth="1"/>
    <col min="9733" max="9733" width="8.375" style="305" customWidth="1"/>
    <col min="9734" max="9738" width="0" style="305" hidden="1" customWidth="1"/>
    <col min="9739" max="9739" width="0.25" style="305" customWidth="1"/>
    <col min="9740" max="9740" width="0" style="305" hidden="1" customWidth="1"/>
    <col min="9741" max="9984" width="9" style="305"/>
    <col min="9985" max="9985" width="5.375" style="305" customWidth="1"/>
    <col min="9986" max="9986" width="33.5" style="305" customWidth="1"/>
    <col min="9987" max="9987" width="27.375" style="305" customWidth="1"/>
    <col min="9988" max="9988" width="18" style="305" customWidth="1"/>
    <col min="9989" max="9989" width="8.375" style="305" customWidth="1"/>
    <col min="9990" max="9994" width="0" style="305" hidden="1" customWidth="1"/>
    <col min="9995" max="9995" width="0.25" style="305" customWidth="1"/>
    <col min="9996" max="9996" width="0" style="305" hidden="1" customWidth="1"/>
    <col min="9997" max="10240" width="9" style="305"/>
    <col min="10241" max="10241" width="5.375" style="305" customWidth="1"/>
    <col min="10242" max="10242" width="33.5" style="305" customWidth="1"/>
    <col min="10243" max="10243" width="27.375" style="305" customWidth="1"/>
    <col min="10244" max="10244" width="18" style="305" customWidth="1"/>
    <col min="10245" max="10245" width="8.375" style="305" customWidth="1"/>
    <col min="10246" max="10250" width="0" style="305" hidden="1" customWidth="1"/>
    <col min="10251" max="10251" width="0.25" style="305" customWidth="1"/>
    <col min="10252" max="10252" width="0" style="305" hidden="1" customWidth="1"/>
    <col min="10253" max="10496" width="9" style="305"/>
    <col min="10497" max="10497" width="5.375" style="305" customWidth="1"/>
    <col min="10498" max="10498" width="33.5" style="305" customWidth="1"/>
    <col min="10499" max="10499" width="27.375" style="305" customWidth="1"/>
    <col min="10500" max="10500" width="18" style="305" customWidth="1"/>
    <col min="10501" max="10501" width="8.375" style="305" customWidth="1"/>
    <col min="10502" max="10506" width="0" style="305" hidden="1" customWidth="1"/>
    <col min="10507" max="10507" width="0.25" style="305" customWidth="1"/>
    <col min="10508" max="10508" width="0" style="305" hidden="1" customWidth="1"/>
    <col min="10509" max="10752" width="9" style="305"/>
    <col min="10753" max="10753" width="5.375" style="305" customWidth="1"/>
    <col min="10754" max="10754" width="33.5" style="305" customWidth="1"/>
    <col min="10755" max="10755" width="27.375" style="305" customWidth="1"/>
    <col min="10756" max="10756" width="18" style="305" customWidth="1"/>
    <col min="10757" max="10757" width="8.375" style="305" customWidth="1"/>
    <col min="10758" max="10762" width="0" style="305" hidden="1" customWidth="1"/>
    <col min="10763" max="10763" width="0.25" style="305" customWidth="1"/>
    <col min="10764" max="10764" width="0" style="305" hidden="1" customWidth="1"/>
    <col min="10765" max="11008" width="9" style="305"/>
    <col min="11009" max="11009" width="5.375" style="305" customWidth="1"/>
    <col min="11010" max="11010" width="33.5" style="305" customWidth="1"/>
    <col min="11011" max="11011" width="27.375" style="305" customWidth="1"/>
    <col min="11012" max="11012" width="18" style="305" customWidth="1"/>
    <col min="11013" max="11013" width="8.375" style="305" customWidth="1"/>
    <col min="11014" max="11018" width="0" style="305" hidden="1" customWidth="1"/>
    <col min="11019" max="11019" width="0.25" style="305" customWidth="1"/>
    <col min="11020" max="11020" width="0" style="305" hidden="1" customWidth="1"/>
    <col min="11021" max="11264" width="9" style="305"/>
    <col min="11265" max="11265" width="5.375" style="305" customWidth="1"/>
    <col min="11266" max="11266" width="33.5" style="305" customWidth="1"/>
    <col min="11267" max="11267" width="27.375" style="305" customWidth="1"/>
    <col min="11268" max="11268" width="18" style="305" customWidth="1"/>
    <col min="11269" max="11269" width="8.375" style="305" customWidth="1"/>
    <col min="11270" max="11274" width="0" style="305" hidden="1" customWidth="1"/>
    <col min="11275" max="11275" width="0.25" style="305" customWidth="1"/>
    <col min="11276" max="11276" width="0" style="305" hidden="1" customWidth="1"/>
    <col min="11277" max="11520" width="9" style="305"/>
    <col min="11521" max="11521" width="5.375" style="305" customWidth="1"/>
    <col min="11522" max="11522" width="33.5" style="305" customWidth="1"/>
    <col min="11523" max="11523" width="27.375" style="305" customWidth="1"/>
    <col min="11524" max="11524" width="18" style="305" customWidth="1"/>
    <col min="11525" max="11525" width="8.375" style="305" customWidth="1"/>
    <col min="11526" max="11530" width="0" style="305" hidden="1" customWidth="1"/>
    <col min="11531" max="11531" width="0.25" style="305" customWidth="1"/>
    <col min="11532" max="11532" width="0" style="305" hidden="1" customWidth="1"/>
    <col min="11533" max="11776" width="9" style="305"/>
    <col min="11777" max="11777" width="5.375" style="305" customWidth="1"/>
    <col min="11778" max="11778" width="33.5" style="305" customWidth="1"/>
    <col min="11779" max="11779" width="27.375" style="305" customWidth="1"/>
    <col min="11780" max="11780" width="18" style="305" customWidth="1"/>
    <col min="11781" max="11781" width="8.375" style="305" customWidth="1"/>
    <col min="11782" max="11786" width="0" style="305" hidden="1" customWidth="1"/>
    <col min="11787" max="11787" width="0.25" style="305" customWidth="1"/>
    <col min="11788" max="11788" width="0" style="305" hidden="1" customWidth="1"/>
    <col min="11789" max="12032" width="9" style="305"/>
    <col min="12033" max="12033" width="5.375" style="305" customWidth="1"/>
    <col min="12034" max="12034" width="33.5" style="305" customWidth="1"/>
    <col min="12035" max="12035" width="27.375" style="305" customWidth="1"/>
    <col min="12036" max="12036" width="18" style="305" customWidth="1"/>
    <col min="12037" max="12037" width="8.375" style="305" customWidth="1"/>
    <col min="12038" max="12042" width="0" style="305" hidden="1" customWidth="1"/>
    <col min="12043" max="12043" width="0.25" style="305" customWidth="1"/>
    <col min="12044" max="12044" width="0" style="305" hidden="1" customWidth="1"/>
    <col min="12045" max="12288" width="9" style="305"/>
    <col min="12289" max="12289" width="5.375" style="305" customWidth="1"/>
    <col min="12290" max="12290" width="33.5" style="305" customWidth="1"/>
    <col min="12291" max="12291" width="27.375" style="305" customWidth="1"/>
    <col min="12292" max="12292" width="18" style="305" customWidth="1"/>
    <col min="12293" max="12293" width="8.375" style="305" customWidth="1"/>
    <col min="12294" max="12298" width="0" style="305" hidden="1" customWidth="1"/>
    <col min="12299" max="12299" width="0.25" style="305" customWidth="1"/>
    <col min="12300" max="12300" width="0" style="305" hidden="1" customWidth="1"/>
    <col min="12301" max="12544" width="9" style="305"/>
    <col min="12545" max="12545" width="5.375" style="305" customWidth="1"/>
    <col min="12546" max="12546" width="33.5" style="305" customWidth="1"/>
    <col min="12547" max="12547" width="27.375" style="305" customWidth="1"/>
    <col min="12548" max="12548" width="18" style="305" customWidth="1"/>
    <col min="12549" max="12549" width="8.375" style="305" customWidth="1"/>
    <col min="12550" max="12554" width="0" style="305" hidden="1" customWidth="1"/>
    <col min="12555" max="12555" width="0.25" style="305" customWidth="1"/>
    <col min="12556" max="12556" width="0" style="305" hidden="1" customWidth="1"/>
    <col min="12557" max="12800" width="9" style="305"/>
    <col min="12801" max="12801" width="5.375" style="305" customWidth="1"/>
    <col min="12802" max="12802" width="33.5" style="305" customWidth="1"/>
    <col min="12803" max="12803" width="27.375" style="305" customWidth="1"/>
    <col min="12804" max="12804" width="18" style="305" customWidth="1"/>
    <col min="12805" max="12805" width="8.375" style="305" customWidth="1"/>
    <col min="12806" max="12810" width="0" style="305" hidden="1" customWidth="1"/>
    <col min="12811" max="12811" width="0.25" style="305" customWidth="1"/>
    <col min="12812" max="12812" width="0" style="305" hidden="1" customWidth="1"/>
    <col min="12813" max="13056" width="9" style="305"/>
    <col min="13057" max="13057" width="5.375" style="305" customWidth="1"/>
    <col min="13058" max="13058" width="33.5" style="305" customWidth="1"/>
    <col min="13059" max="13059" width="27.375" style="305" customWidth="1"/>
    <col min="13060" max="13060" width="18" style="305" customWidth="1"/>
    <col min="13061" max="13061" width="8.375" style="305" customWidth="1"/>
    <col min="13062" max="13066" width="0" style="305" hidden="1" customWidth="1"/>
    <col min="13067" max="13067" width="0.25" style="305" customWidth="1"/>
    <col min="13068" max="13068" width="0" style="305" hidden="1" customWidth="1"/>
    <col min="13069" max="13312" width="9" style="305"/>
    <col min="13313" max="13313" width="5.375" style="305" customWidth="1"/>
    <col min="13314" max="13314" width="33.5" style="305" customWidth="1"/>
    <col min="13315" max="13315" width="27.375" style="305" customWidth="1"/>
    <col min="13316" max="13316" width="18" style="305" customWidth="1"/>
    <col min="13317" max="13317" width="8.375" style="305" customWidth="1"/>
    <col min="13318" max="13322" width="0" style="305" hidden="1" customWidth="1"/>
    <col min="13323" max="13323" width="0.25" style="305" customWidth="1"/>
    <col min="13324" max="13324" width="0" style="305" hidden="1" customWidth="1"/>
    <col min="13325" max="13568" width="9" style="305"/>
    <col min="13569" max="13569" width="5.375" style="305" customWidth="1"/>
    <col min="13570" max="13570" width="33.5" style="305" customWidth="1"/>
    <col min="13571" max="13571" width="27.375" style="305" customWidth="1"/>
    <col min="13572" max="13572" width="18" style="305" customWidth="1"/>
    <col min="13573" max="13573" width="8.375" style="305" customWidth="1"/>
    <col min="13574" max="13578" width="0" style="305" hidden="1" customWidth="1"/>
    <col min="13579" max="13579" width="0.25" style="305" customWidth="1"/>
    <col min="13580" max="13580" width="0" style="305" hidden="1" customWidth="1"/>
    <col min="13581" max="13824" width="9" style="305"/>
    <col min="13825" max="13825" width="5.375" style="305" customWidth="1"/>
    <col min="13826" max="13826" width="33.5" style="305" customWidth="1"/>
    <col min="13827" max="13827" width="27.375" style="305" customWidth="1"/>
    <col min="13828" max="13828" width="18" style="305" customWidth="1"/>
    <col min="13829" max="13829" width="8.375" style="305" customWidth="1"/>
    <col min="13830" max="13834" width="0" style="305" hidden="1" customWidth="1"/>
    <col min="13835" max="13835" width="0.25" style="305" customWidth="1"/>
    <col min="13836" max="13836" width="0" style="305" hidden="1" customWidth="1"/>
    <col min="13837" max="14080" width="9" style="305"/>
    <col min="14081" max="14081" width="5.375" style="305" customWidth="1"/>
    <col min="14082" max="14082" width="33.5" style="305" customWidth="1"/>
    <col min="14083" max="14083" width="27.375" style="305" customWidth="1"/>
    <col min="14084" max="14084" width="18" style="305" customWidth="1"/>
    <col min="14085" max="14085" width="8.375" style="305" customWidth="1"/>
    <col min="14086" max="14090" width="0" style="305" hidden="1" customWidth="1"/>
    <col min="14091" max="14091" width="0.25" style="305" customWidth="1"/>
    <col min="14092" max="14092" width="0" style="305" hidden="1" customWidth="1"/>
    <col min="14093" max="14336" width="9" style="305"/>
    <col min="14337" max="14337" width="5.375" style="305" customWidth="1"/>
    <col min="14338" max="14338" width="33.5" style="305" customWidth="1"/>
    <col min="14339" max="14339" width="27.375" style="305" customWidth="1"/>
    <col min="14340" max="14340" width="18" style="305" customWidth="1"/>
    <col min="14341" max="14341" width="8.375" style="305" customWidth="1"/>
    <col min="14342" max="14346" width="0" style="305" hidden="1" customWidth="1"/>
    <col min="14347" max="14347" width="0.25" style="305" customWidth="1"/>
    <col min="14348" max="14348" width="0" style="305" hidden="1" customWidth="1"/>
    <col min="14349" max="14592" width="9" style="305"/>
    <col min="14593" max="14593" width="5.375" style="305" customWidth="1"/>
    <col min="14594" max="14594" width="33.5" style="305" customWidth="1"/>
    <col min="14595" max="14595" width="27.375" style="305" customWidth="1"/>
    <col min="14596" max="14596" width="18" style="305" customWidth="1"/>
    <col min="14597" max="14597" width="8.375" style="305" customWidth="1"/>
    <col min="14598" max="14602" width="0" style="305" hidden="1" customWidth="1"/>
    <col min="14603" max="14603" width="0.25" style="305" customWidth="1"/>
    <col min="14604" max="14604" width="0" style="305" hidden="1" customWidth="1"/>
    <col min="14605" max="14848" width="9" style="305"/>
    <col min="14849" max="14849" width="5.375" style="305" customWidth="1"/>
    <col min="14850" max="14850" width="33.5" style="305" customWidth="1"/>
    <col min="14851" max="14851" width="27.375" style="305" customWidth="1"/>
    <col min="14852" max="14852" width="18" style="305" customWidth="1"/>
    <col min="14853" max="14853" width="8.375" style="305" customWidth="1"/>
    <col min="14854" max="14858" width="0" style="305" hidden="1" customWidth="1"/>
    <col min="14859" max="14859" width="0.25" style="305" customWidth="1"/>
    <col min="14860" max="14860" width="0" style="305" hidden="1" customWidth="1"/>
    <col min="14861" max="15104" width="9" style="305"/>
    <col min="15105" max="15105" width="5.375" style="305" customWidth="1"/>
    <col min="15106" max="15106" width="33.5" style="305" customWidth="1"/>
    <col min="15107" max="15107" width="27.375" style="305" customWidth="1"/>
    <col min="15108" max="15108" width="18" style="305" customWidth="1"/>
    <col min="15109" max="15109" width="8.375" style="305" customWidth="1"/>
    <col min="15110" max="15114" width="0" style="305" hidden="1" customWidth="1"/>
    <col min="15115" max="15115" width="0.25" style="305" customWidth="1"/>
    <col min="15116" max="15116" width="0" style="305" hidden="1" customWidth="1"/>
    <col min="15117" max="15360" width="9" style="305"/>
    <col min="15361" max="15361" width="5.375" style="305" customWidth="1"/>
    <col min="15362" max="15362" width="33.5" style="305" customWidth="1"/>
    <col min="15363" max="15363" width="27.375" style="305" customWidth="1"/>
    <col min="15364" max="15364" width="18" style="305" customWidth="1"/>
    <col min="15365" max="15365" width="8.375" style="305" customWidth="1"/>
    <col min="15366" max="15370" width="0" style="305" hidden="1" customWidth="1"/>
    <col min="15371" max="15371" width="0.25" style="305" customWidth="1"/>
    <col min="15372" max="15372" width="0" style="305" hidden="1" customWidth="1"/>
    <col min="15373" max="15616" width="9" style="305"/>
    <col min="15617" max="15617" width="5.375" style="305" customWidth="1"/>
    <col min="15618" max="15618" width="33.5" style="305" customWidth="1"/>
    <col min="15619" max="15619" width="27.375" style="305" customWidth="1"/>
    <col min="15620" max="15620" width="18" style="305" customWidth="1"/>
    <col min="15621" max="15621" width="8.375" style="305" customWidth="1"/>
    <col min="15622" max="15626" width="0" style="305" hidden="1" customWidth="1"/>
    <col min="15627" max="15627" width="0.25" style="305" customWidth="1"/>
    <col min="15628" max="15628" width="0" style="305" hidden="1" customWidth="1"/>
    <col min="15629" max="15872" width="9" style="305"/>
    <col min="15873" max="15873" width="5.375" style="305" customWidth="1"/>
    <col min="15874" max="15874" width="33.5" style="305" customWidth="1"/>
    <col min="15875" max="15875" width="27.375" style="305" customWidth="1"/>
    <col min="15876" max="15876" width="18" style="305" customWidth="1"/>
    <col min="15877" max="15877" width="8.375" style="305" customWidth="1"/>
    <col min="15878" max="15882" width="0" style="305" hidden="1" customWidth="1"/>
    <col min="15883" max="15883" width="0.25" style="305" customWidth="1"/>
    <col min="15884" max="15884" width="0" style="305" hidden="1" customWidth="1"/>
    <col min="15885" max="16128" width="9" style="305"/>
    <col min="16129" max="16129" width="5.375" style="305" customWidth="1"/>
    <col min="16130" max="16130" width="33.5" style="305" customWidth="1"/>
    <col min="16131" max="16131" width="27.375" style="305" customWidth="1"/>
    <col min="16132" max="16132" width="18" style="305" customWidth="1"/>
    <col min="16133" max="16133" width="8.375" style="305" customWidth="1"/>
    <col min="16134" max="16138" width="0" style="305" hidden="1" customWidth="1"/>
    <col min="16139" max="16139" width="0.25" style="305" customWidth="1"/>
    <col min="16140" max="16140" width="0" style="305" hidden="1" customWidth="1"/>
    <col min="16141" max="16384" width="9" style="305"/>
  </cols>
  <sheetData>
    <row r="1" spans="1:255" s="259" customFormat="1" ht="14.25" customHeight="1">
      <c r="A1" s="255"/>
      <c r="B1" s="256"/>
      <c r="C1" s="257"/>
      <c r="D1" s="257"/>
      <c r="E1" s="257"/>
      <c r="H1" s="258"/>
      <c r="I1" s="258"/>
      <c r="J1" s="260"/>
    </row>
    <row r="2" spans="1:255" s="259" customFormat="1" ht="45" customHeight="1">
      <c r="B2" s="684" t="s">
        <v>5588</v>
      </c>
      <c r="C2" s="684"/>
      <c r="D2" s="684"/>
      <c r="E2" s="684"/>
      <c r="H2" s="258"/>
      <c r="I2" s="258"/>
      <c r="J2" s="260"/>
    </row>
    <row r="3" spans="1:255" s="259" customFormat="1" ht="6" customHeight="1">
      <c r="B3" s="257"/>
      <c r="C3" s="257"/>
      <c r="D3" s="257"/>
      <c r="E3" s="257"/>
      <c r="H3" s="258"/>
      <c r="I3" s="258"/>
      <c r="J3" s="260"/>
    </row>
    <row r="4" spans="1:255" s="259" customFormat="1" ht="30" customHeight="1">
      <c r="B4" s="685"/>
      <c r="C4" s="685"/>
      <c r="D4" s="685"/>
      <c r="E4" s="685"/>
      <c r="H4" s="258"/>
      <c r="I4" s="258"/>
      <c r="J4" s="260"/>
    </row>
    <row r="5" spans="1:255" s="259" customFormat="1" ht="6" customHeight="1">
      <c r="B5" s="257"/>
      <c r="C5" s="257"/>
      <c r="D5" s="257"/>
      <c r="E5" s="257"/>
      <c r="H5" s="258"/>
      <c r="I5" s="258"/>
      <c r="J5" s="260"/>
    </row>
    <row r="6" spans="1:255" s="259" customFormat="1" ht="30" customHeight="1">
      <c r="A6" s="682" t="s">
        <v>5589</v>
      </c>
      <c r="B6" s="683"/>
      <c r="C6" s="257"/>
      <c r="D6" s="257"/>
      <c r="E6" s="309"/>
      <c r="F6" s="261"/>
      <c r="G6" s="261"/>
      <c r="H6" s="258"/>
      <c r="I6" s="258"/>
      <c r="J6" s="262"/>
    </row>
    <row r="7" spans="1:255" s="259" customFormat="1" ht="28.5">
      <c r="A7" s="310" t="s">
        <v>6338</v>
      </c>
      <c r="B7" s="311" t="s">
        <v>5590</v>
      </c>
      <c r="C7" s="311" t="s">
        <v>14908</v>
      </c>
      <c r="D7" s="311" t="s">
        <v>14909</v>
      </c>
      <c r="E7" s="311" t="s">
        <v>258</v>
      </c>
      <c r="F7" s="686" t="s">
        <v>5592</v>
      </c>
      <c r="G7" s="687"/>
      <c r="H7" s="687"/>
      <c r="I7" s="687"/>
      <c r="J7" s="688"/>
    </row>
    <row r="8" spans="1:255" s="268" customFormat="1" ht="15" customHeight="1">
      <c r="A8" s="263">
        <v>1</v>
      </c>
      <c r="B8" s="264" t="s">
        <v>5593</v>
      </c>
      <c r="C8" s="265" t="s">
        <v>1614</v>
      </c>
      <c r="D8" s="265"/>
      <c r="E8" s="265" t="s">
        <v>1615</v>
      </c>
      <c r="F8" s="315">
        <v>12000</v>
      </c>
      <c r="G8" s="266">
        <v>10800</v>
      </c>
      <c r="H8" s="263">
        <v>12000</v>
      </c>
      <c r="I8" s="267">
        <v>12000</v>
      </c>
      <c r="J8" s="263">
        <v>12000</v>
      </c>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0"/>
      <c r="AP8" s="260"/>
      <c r="AQ8" s="260"/>
      <c r="AR8" s="260"/>
      <c r="AS8" s="260"/>
      <c r="AT8" s="260"/>
      <c r="AU8" s="260"/>
      <c r="AV8" s="260"/>
      <c r="AW8" s="260"/>
      <c r="AX8" s="260"/>
      <c r="AY8" s="260"/>
      <c r="AZ8" s="260"/>
      <c r="BA8" s="260"/>
      <c r="BB8" s="260"/>
      <c r="BC8" s="260"/>
      <c r="BD8" s="260"/>
      <c r="BE8" s="260"/>
      <c r="BF8" s="260"/>
      <c r="BG8" s="260"/>
      <c r="BH8" s="260"/>
      <c r="BI8" s="260"/>
      <c r="BJ8" s="260"/>
      <c r="BK8" s="260"/>
      <c r="BL8" s="260"/>
      <c r="BM8" s="260"/>
      <c r="BN8" s="260"/>
      <c r="BO8" s="260"/>
      <c r="BP8" s="260"/>
      <c r="BQ8" s="260"/>
      <c r="BR8" s="260"/>
      <c r="BS8" s="260"/>
      <c r="BT8" s="260"/>
      <c r="BU8" s="260"/>
      <c r="BV8" s="260"/>
      <c r="BW8" s="260"/>
      <c r="BX8" s="260"/>
      <c r="BY8" s="260"/>
      <c r="BZ8" s="260"/>
      <c r="CA8" s="260"/>
      <c r="CB8" s="260"/>
      <c r="CC8" s="260"/>
      <c r="CD8" s="260"/>
      <c r="CE8" s="260"/>
      <c r="CF8" s="260"/>
      <c r="CG8" s="260"/>
      <c r="CH8" s="260"/>
      <c r="CI8" s="260"/>
      <c r="CJ8" s="260"/>
      <c r="CK8" s="260"/>
      <c r="CL8" s="260"/>
      <c r="CM8" s="260"/>
      <c r="CN8" s="260"/>
      <c r="CO8" s="260"/>
      <c r="CP8" s="260"/>
      <c r="CQ8" s="260"/>
      <c r="CR8" s="260"/>
      <c r="CS8" s="260"/>
      <c r="CT8" s="260"/>
      <c r="CU8" s="260"/>
      <c r="CV8" s="260"/>
      <c r="CW8" s="260"/>
      <c r="CX8" s="260"/>
      <c r="CY8" s="260"/>
      <c r="CZ8" s="260"/>
      <c r="DA8" s="260"/>
      <c r="DB8" s="260"/>
      <c r="DC8" s="260"/>
      <c r="DD8" s="260"/>
      <c r="DE8" s="260"/>
      <c r="DF8" s="260"/>
      <c r="DG8" s="260"/>
      <c r="DH8" s="260"/>
      <c r="DI8" s="260"/>
      <c r="DJ8" s="260"/>
      <c r="DK8" s="260"/>
      <c r="DL8" s="260"/>
      <c r="DM8" s="260"/>
      <c r="DN8" s="260"/>
      <c r="DO8" s="260"/>
      <c r="DP8" s="260"/>
      <c r="DQ8" s="260"/>
      <c r="DR8" s="260"/>
      <c r="DS8" s="260"/>
      <c r="DT8" s="260"/>
      <c r="DU8" s="260"/>
      <c r="DV8" s="260"/>
      <c r="DW8" s="260"/>
      <c r="DX8" s="260"/>
      <c r="DY8" s="260"/>
      <c r="DZ8" s="260"/>
      <c r="EA8" s="260"/>
      <c r="EB8" s="260"/>
      <c r="EC8" s="260"/>
      <c r="ED8" s="260"/>
      <c r="EE8" s="260"/>
      <c r="EF8" s="260"/>
      <c r="EG8" s="260"/>
      <c r="EH8" s="260"/>
      <c r="EI8" s="260"/>
      <c r="EJ8" s="260"/>
      <c r="EK8" s="260"/>
      <c r="EL8" s="260"/>
      <c r="EM8" s="260"/>
      <c r="EN8" s="260"/>
      <c r="EO8" s="260"/>
      <c r="EP8" s="260"/>
      <c r="EQ8" s="260"/>
      <c r="ER8" s="260"/>
      <c r="ES8" s="260"/>
      <c r="ET8" s="260"/>
      <c r="EU8" s="260"/>
      <c r="EV8" s="260"/>
      <c r="EW8" s="260"/>
      <c r="EX8" s="260"/>
      <c r="EY8" s="260"/>
      <c r="EZ8" s="260"/>
      <c r="FA8" s="260"/>
      <c r="FB8" s="260"/>
      <c r="FC8" s="260"/>
      <c r="FD8" s="260"/>
      <c r="FE8" s="260"/>
      <c r="FF8" s="260"/>
      <c r="FG8" s="260"/>
      <c r="FH8" s="260"/>
      <c r="FI8" s="260"/>
      <c r="FJ8" s="260"/>
      <c r="FK8" s="260"/>
      <c r="FL8" s="260"/>
      <c r="FM8" s="260"/>
      <c r="FN8" s="260"/>
      <c r="FO8" s="260"/>
      <c r="FP8" s="260"/>
      <c r="FQ8" s="260"/>
      <c r="FR8" s="260"/>
      <c r="FS8" s="260"/>
      <c r="FT8" s="260"/>
      <c r="FU8" s="260"/>
      <c r="FV8" s="260"/>
      <c r="FW8" s="260"/>
      <c r="FX8" s="260"/>
      <c r="FY8" s="260"/>
      <c r="FZ8" s="260"/>
      <c r="GA8" s="260"/>
      <c r="GB8" s="260"/>
      <c r="GC8" s="260"/>
      <c r="GD8" s="260"/>
      <c r="GE8" s="260"/>
      <c r="GF8" s="260"/>
      <c r="GG8" s="260"/>
      <c r="GH8" s="260"/>
      <c r="GI8" s="260"/>
      <c r="GJ8" s="260"/>
      <c r="GK8" s="260"/>
      <c r="GL8" s="260"/>
      <c r="GM8" s="260"/>
      <c r="GN8" s="260"/>
      <c r="GO8" s="260"/>
      <c r="GP8" s="260"/>
      <c r="GQ8" s="260"/>
      <c r="GR8" s="260"/>
      <c r="GS8" s="260"/>
      <c r="GT8" s="260"/>
      <c r="GU8" s="260"/>
      <c r="GV8" s="260"/>
      <c r="GW8" s="260"/>
      <c r="GX8" s="260"/>
      <c r="GY8" s="260"/>
      <c r="GZ8" s="260"/>
      <c r="HA8" s="260"/>
      <c r="HB8" s="260"/>
      <c r="HC8" s="260"/>
      <c r="HD8" s="260"/>
      <c r="HE8" s="260"/>
      <c r="HF8" s="260"/>
      <c r="HG8" s="260"/>
      <c r="HH8" s="260"/>
      <c r="HI8" s="260"/>
      <c r="HJ8" s="260"/>
      <c r="HK8" s="260"/>
      <c r="HL8" s="260"/>
      <c r="HM8" s="260"/>
      <c r="HN8" s="260"/>
      <c r="HO8" s="260"/>
      <c r="HP8" s="260"/>
      <c r="HQ8" s="260"/>
      <c r="HR8" s="260"/>
      <c r="HS8" s="260"/>
      <c r="HT8" s="260"/>
      <c r="HU8" s="260"/>
      <c r="HV8" s="260"/>
      <c r="HW8" s="260"/>
      <c r="HX8" s="260"/>
      <c r="HY8" s="260"/>
      <c r="HZ8" s="260"/>
      <c r="IA8" s="260"/>
      <c r="IB8" s="260"/>
      <c r="IC8" s="260"/>
      <c r="ID8" s="260"/>
      <c r="IE8" s="260"/>
      <c r="IF8" s="260"/>
      <c r="IG8" s="260"/>
      <c r="IH8" s="260"/>
      <c r="II8" s="260"/>
      <c r="IJ8" s="260"/>
      <c r="IK8" s="260"/>
      <c r="IL8" s="260"/>
      <c r="IM8" s="260"/>
      <c r="IN8" s="260"/>
      <c r="IO8" s="260"/>
      <c r="IP8" s="260"/>
      <c r="IQ8" s="260"/>
      <c r="IR8" s="260"/>
      <c r="IS8" s="260"/>
      <c r="IT8" s="260"/>
      <c r="IU8" s="260"/>
    </row>
    <row r="9" spans="1:255" s="260" customFormat="1" ht="15" customHeight="1">
      <c r="A9" s="263">
        <v>2</v>
      </c>
      <c r="B9" s="269" t="s">
        <v>5594</v>
      </c>
      <c r="C9" s="270" t="s">
        <v>5595</v>
      </c>
      <c r="D9" s="270"/>
      <c r="E9" s="270" t="s">
        <v>5596</v>
      </c>
      <c r="F9" s="315">
        <v>9000</v>
      </c>
      <c r="G9" s="266">
        <v>8100</v>
      </c>
      <c r="H9" s="263">
        <v>8100</v>
      </c>
      <c r="I9" s="267">
        <v>9000</v>
      </c>
      <c r="J9" s="271"/>
      <c r="K9" s="272" t="s">
        <v>5597</v>
      </c>
    </row>
    <row r="10" spans="1:255" s="259" customFormat="1" ht="15" customHeight="1">
      <c r="A10" s="263">
        <v>3</v>
      </c>
      <c r="B10" s="270" t="s">
        <v>5598</v>
      </c>
      <c r="C10" s="270" t="s">
        <v>5599</v>
      </c>
      <c r="D10" s="270"/>
      <c r="E10" s="270" t="s">
        <v>5596</v>
      </c>
      <c r="F10" s="315">
        <v>10000</v>
      </c>
      <c r="G10" s="266">
        <v>9000</v>
      </c>
      <c r="H10" s="263">
        <v>8500</v>
      </c>
      <c r="I10" s="267">
        <v>10000</v>
      </c>
      <c r="J10" s="263">
        <v>9500</v>
      </c>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260"/>
      <c r="AP10" s="260"/>
      <c r="AQ10" s="260"/>
      <c r="AR10" s="260"/>
      <c r="AS10" s="260"/>
      <c r="AT10" s="260"/>
      <c r="AU10" s="260"/>
      <c r="AV10" s="260"/>
      <c r="AW10" s="260"/>
      <c r="AX10" s="260"/>
      <c r="AY10" s="260"/>
      <c r="AZ10" s="260"/>
      <c r="BA10" s="260"/>
      <c r="BB10" s="260"/>
      <c r="BC10" s="260"/>
    </row>
    <row r="11" spans="1:255" s="259" customFormat="1" ht="15" customHeight="1">
      <c r="A11" s="263">
        <v>4</v>
      </c>
      <c r="B11" s="265" t="s">
        <v>5600</v>
      </c>
      <c r="C11" s="265" t="s">
        <v>15024</v>
      </c>
      <c r="D11" s="265" t="s">
        <v>14910</v>
      </c>
      <c r="E11" s="265" t="s">
        <v>5601</v>
      </c>
      <c r="F11" s="315">
        <v>19500</v>
      </c>
      <c r="G11" s="266">
        <v>17550</v>
      </c>
      <c r="H11" s="263">
        <v>18530</v>
      </c>
      <c r="I11" s="267">
        <v>19500</v>
      </c>
      <c r="J11" s="271"/>
    </row>
    <row r="12" spans="1:255" s="259" customFormat="1" ht="15" customHeight="1">
      <c r="A12" s="263">
        <v>5</v>
      </c>
      <c r="B12" s="273" t="s">
        <v>5602</v>
      </c>
      <c r="C12" s="273" t="s">
        <v>5603</v>
      </c>
      <c r="D12" s="273"/>
      <c r="E12" s="273" t="s">
        <v>5604</v>
      </c>
      <c r="F12" s="315">
        <v>18000</v>
      </c>
      <c r="G12" s="274"/>
      <c r="H12" s="263">
        <v>18000</v>
      </c>
      <c r="I12" s="267">
        <v>18000</v>
      </c>
      <c r="J12" s="271"/>
    </row>
    <row r="13" spans="1:255" s="259" customFormat="1" ht="29.25" customHeight="1">
      <c r="A13" s="263">
        <v>6</v>
      </c>
      <c r="B13" s="273" t="s">
        <v>5605</v>
      </c>
      <c r="C13" s="273" t="s">
        <v>5606</v>
      </c>
      <c r="D13" s="273"/>
      <c r="E13" s="273" t="s">
        <v>1779</v>
      </c>
      <c r="F13" s="315">
        <v>20000</v>
      </c>
      <c r="G13" s="266">
        <v>17000</v>
      </c>
      <c r="H13" s="263">
        <v>20000</v>
      </c>
      <c r="I13" s="267">
        <v>20000</v>
      </c>
      <c r="J13" s="263">
        <v>18000</v>
      </c>
    </row>
    <row r="14" spans="1:255" s="259" customFormat="1" ht="15" customHeight="1">
      <c r="A14" s="263">
        <v>7</v>
      </c>
      <c r="B14" s="273" t="s">
        <v>5607</v>
      </c>
      <c r="C14" s="273" t="s">
        <v>15025</v>
      </c>
      <c r="D14" s="273" t="s">
        <v>14911</v>
      </c>
      <c r="E14" s="273" t="s">
        <v>182</v>
      </c>
      <c r="F14" s="275">
        <v>32000</v>
      </c>
      <c r="G14" s="276">
        <v>28800</v>
      </c>
      <c r="H14" s="263">
        <v>28800</v>
      </c>
      <c r="I14" s="267">
        <v>32000</v>
      </c>
      <c r="J14" s="263">
        <v>28800</v>
      </c>
    </row>
    <row r="15" spans="1:255" s="259" customFormat="1" ht="15" customHeight="1">
      <c r="A15" s="263">
        <v>8</v>
      </c>
      <c r="B15" s="277" t="s">
        <v>5608</v>
      </c>
      <c r="C15" s="278" t="s">
        <v>15026</v>
      </c>
      <c r="D15" s="278" t="s">
        <v>14912</v>
      </c>
      <c r="E15" s="278" t="s">
        <v>1649</v>
      </c>
      <c r="F15" s="315">
        <v>25000</v>
      </c>
      <c r="G15" s="266">
        <v>18750</v>
      </c>
      <c r="H15" s="263">
        <v>22500</v>
      </c>
      <c r="I15" s="267">
        <v>25000</v>
      </c>
      <c r="J15" s="263">
        <v>23750</v>
      </c>
    </row>
    <row r="16" spans="1:255" s="259" customFormat="1" ht="15" customHeight="1">
      <c r="A16" s="263">
        <v>9</v>
      </c>
      <c r="B16" s="265" t="s">
        <v>5609</v>
      </c>
      <c r="C16" s="270" t="s">
        <v>15027</v>
      </c>
      <c r="D16" s="270" t="s">
        <v>14913</v>
      </c>
      <c r="E16" s="270" t="s">
        <v>1649</v>
      </c>
      <c r="F16" s="315">
        <v>15000</v>
      </c>
      <c r="G16" s="266">
        <v>12750</v>
      </c>
      <c r="H16" s="263">
        <v>15000</v>
      </c>
      <c r="I16" s="267">
        <v>15000</v>
      </c>
      <c r="J16" s="263">
        <v>14250</v>
      </c>
    </row>
    <row r="17" spans="1:10" s="259" customFormat="1" ht="15" customHeight="1">
      <c r="A17" s="263">
        <v>10</v>
      </c>
      <c r="B17" s="265" t="s">
        <v>5610</v>
      </c>
      <c r="C17" s="270" t="s">
        <v>15028</v>
      </c>
      <c r="D17" s="270" t="s">
        <v>14914</v>
      </c>
      <c r="E17" s="270" t="s">
        <v>1649</v>
      </c>
      <c r="F17" s="315">
        <v>9000</v>
      </c>
      <c r="G17" s="266">
        <v>6750</v>
      </c>
      <c r="H17" s="263">
        <v>8550</v>
      </c>
      <c r="I17" s="267">
        <v>9000</v>
      </c>
      <c r="J17" s="263">
        <v>8550</v>
      </c>
    </row>
    <row r="18" spans="1:10" s="259" customFormat="1">
      <c r="A18" s="263">
        <v>11</v>
      </c>
      <c r="B18" s="265" t="s">
        <v>5611</v>
      </c>
      <c r="C18" s="270" t="s">
        <v>15029</v>
      </c>
      <c r="D18" s="270" t="s">
        <v>14915</v>
      </c>
      <c r="E18" s="270" t="s">
        <v>1649</v>
      </c>
      <c r="F18" s="315">
        <v>20000</v>
      </c>
      <c r="G18" s="266">
        <v>15000</v>
      </c>
      <c r="H18" s="263">
        <v>19000</v>
      </c>
      <c r="I18" s="267">
        <v>18000</v>
      </c>
      <c r="J18" s="263">
        <v>19000</v>
      </c>
    </row>
    <row r="19" spans="1:10" s="259" customFormat="1" ht="15" customHeight="1">
      <c r="A19" s="263">
        <v>12</v>
      </c>
      <c r="B19" s="280" t="s">
        <v>5612</v>
      </c>
      <c r="C19" s="278" t="s">
        <v>5613</v>
      </c>
      <c r="D19" s="278"/>
      <c r="E19" s="278" t="s">
        <v>1649</v>
      </c>
      <c r="F19" s="315">
        <v>20000</v>
      </c>
      <c r="G19" s="266">
        <v>18000</v>
      </c>
      <c r="H19" s="263">
        <v>18000</v>
      </c>
      <c r="I19" s="267">
        <v>18000</v>
      </c>
      <c r="J19" s="263">
        <v>19000</v>
      </c>
    </row>
    <row r="20" spans="1:10" s="259" customFormat="1" ht="15" customHeight="1">
      <c r="A20" s="263">
        <v>13</v>
      </c>
      <c r="B20" s="264" t="s">
        <v>5614</v>
      </c>
      <c r="C20" s="270" t="s">
        <v>15030</v>
      </c>
      <c r="D20" s="270" t="s">
        <v>14916</v>
      </c>
      <c r="E20" s="270" t="s">
        <v>5596</v>
      </c>
      <c r="F20" s="315">
        <v>10000</v>
      </c>
      <c r="G20" s="266">
        <v>9000</v>
      </c>
      <c r="H20" s="263">
        <v>9000</v>
      </c>
      <c r="I20" s="267">
        <v>10000</v>
      </c>
      <c r="J20" s="271"/>
    </row>
    <row r="21" spans="1:10" s="259" customFormat="1" ht="15" customHeight="1">
      <c r="A21" s="263">
        <v>14</v>
      </c>
      <c r="B21" s="273" t="s">
        <v>5615</v>
      </c>
      <c r="C21" s="273" t="s">
        <v>15031</v>
      </c>
      <c r="D21" s="273" t="s">
        <v>14917</v>
      </c>
      <c r="E21" s="273" t="s">
        <v>5596</v>
      </c>
      <c r="F21" s="315">
        <v>20000</v>
      </c>
      <c r="G21" s="266">
        <v>18000</v>
      </c>
      <c r="H21" s="263">
        <v>18000</v>
      </c>
      <c r="I21" s="267">
        <v>20000</v>
      </c>
      <c r="J21" s="263">
        <v>17000</v>
      </c>
    </row>
    <row r="22" spans="1:10" s="259" customFormat="1" ht="15" customHeight="1">
      <c r="A22" s="263">
        <v>15</v>
      </c>
      <c r="B22" s="270" t="s">
        <v>5616</v>
      </c>
      <c r="C22" s="281" t="s">
        <v>5617</v>
      </c>
      <c r="D22" s="281"/>
      <c r="E22" s="270" t="s">
        <v>5596</v>
      </c>
      <c r="F22" s="315">
        <v>12000</v>
      </c>
      <c r="G22" s="266">
        <v>10800</v>
      </c>
      <c r="H22" s="263">
        <v>10800</v>
      </c>
      <c r="I22" s="267">
        <v>12000</v>
      </c>
      <c r="J22" s="263">
        <v>10200</v>
      </c>
    </row>
    <row r="23" spans="1:10" s="259" customFormat="1" ht="15" customHeight="1">
      <c r="A23" s="263">
        <v>16</v>
      </c>
      <c r="B23" s="265" t="s">
        <v>5618</v>
      </c>
      <c r="C23" s="270" t="s">
        <v>15032</v>
      </c>
      <c r="D23" s="270" t="s">
        <v>14918</v>
      </c>
      <c r="E23" s="270" t="s">
        <v>5596</v>
      </c>
      <c r="F23" s="315">
        <v>12000</v>
      </c>
      <c r="G23" s="266">
        <v>10800</v>
      </c>
      <c r="H23" s="271"/>
      <c r="I23" s="267">
        <v>12000</v>
      </c>
      <c r="J23" s="271"/>
    </row>
    <row r="24" spans="1:10" s="259" customFormat="1" ht="15" customHeight="1">
      <c r="A24" s="263">
        <v>17</v>
      </c>
      <c r="B24" s="265" t="s">
        <v>5619</v>
      </c>
      <c r="C24" s="270" t="s">
        <v>15033</v>
      </c>
      <c r="D24" s="270" t="s">
        <v>14919</v>
      </c>
      <c r="E24" s="270" t="s">
        <v>5596</v>
      </c>
      <c r="F24" s="315">
        <v>8000</v>
      </c>
      <c r="G24" s="266">
        <v>7200</v>
      </c>
      <c r="H24" s="263">
        <v>7200</v>
      </c>
      <c r="I24" s="267">
        <v>8000</v>
      </c>
      <c r="J24" s="271"/>
    </row>
    <row r="25" spans="1:10" s="259" customFormat="1" ht="15" customHeight="1">
      <c r="A25" s="263">
        <v>18</v>
      </c>
      <c r="B25" s="265" t="s">
        <v>5620</v>
      </c>
      <c r="C25" s="270" t="s">
        <v>5621</v>
      </c>
      <c r="D25" s="270"/>
      <c r="E25" s="270" t="s">
        <v>5596</v>
      </c>
      <c r="F25" s="315">
        <v>15000</v>
      </c>
      <c r="G25" s="266">
        <v>13500</v>
      </c>
      <c r="H25" s="263">
        <v>12000</v>
      </c>
      <c r="I25" s="267">
        <v>15000</v>
      </c>
      <c r="J25" s="271"/>
    </row>
    <row r="26" spans="1:10" s="259" customFormat="1" ht="15" customHeight="1">
      <c r="A26" s="263">
        <v>19</v>
      </c>
      <c r="B26" s="273" t="s">
        <v>5622</v>
      </c>
      <c r="C26" s="273" t="s">
        <v>15034</v>
      </c>
      <c r="D26" s="273" t="s">
        <v>14920</v>
      </c>
      <c r="E26" s="273" t="s">
        <v>5596</v>
      </c>
      <c r="F26" s="315">
        <v>12000</v>
      </c>
      <c r="G26" s="266">
        <v>10800</v>
      </c>
      <c r="H26" s="271"/>
      <c r="I26" s="267">
        <v>12000</v>
      </c>
      <c r="J26" s="271"/>
    </row>
    <row r="27" spans="1:10" s="259" customFormat="1" ht="15" customHeight="1">
      <c r="A27" s="263">
        <v>20</v>
      </c>
      <c r="B27" s="273" t="s">
        <v>5623</v>
      </c>
      <c r="C27" s="273" t="s">
        <v>5624</v>
      </c>
      <c r="D27" s="273"/>
      <c r="E27" s="273" t="s">
        <v>5596</v>
      </c>
      <c r="F27" s="315">
        <v>15000</v>
      </c>
      <c r="G27" s="266">
        <v>13500</v>
      </c>
      <c r="H27" s="263">
        <v>13500</v>
      </c>
      <c r="I27" s="267">
        <v>15000</v>
      </c>
      <c r="J27" s="263">
        <v>13500</v>
      </c>
    </row>
    <row r="28" spans="1:10" s="259" customFormat="1" ht="15" customHeight="1">
      <c r="A28" s="263">
        <v>21</v>
      </c>
      <c r="B28" s="265" t="s">
        <v>5625</v>
      </c>
      <c r="C28" s="265" t="s">
        <v>15035</v>
      </c>
      <c r="D28" s="265" t="s">
        <v>14921</v>
      </c>
      <c r="E28" s="270" t="s">
        <v>5626</v>
      </c>
      <c r="F28" s="315">
        <v>13000</v>
      </c>
      <c r="G28" s="266">
        <v>11700</v>
      </c>
      <c r="H28" s="263">
        <v>11050</v>
      </c>
      <c r="I28" s="267">
        <v>13000</v>
      </c>
      <c r="J28" s="263">
        <v>12350</v>
      </c>
    </row>
    <row r="29" spans="1:10" s="259" customFormat="1" ht="15" customHeight="1">
      <c r="A29" s="263">
        <v>22</v>
      </c>
      <c r="B29" s="265" t="s">
        <v>5627</v>
      </c>
      <c r="C29" s="265" t="s">
        <v>5628</v>
      </c>
      <c r="D29" s="265"/>
      <c r="E29" s="270" t="s">
        <v>1612</v>
      </c>
      <c r="F29" s="315">
        <v>15000</v>
      </c>
      <c r="G29" s="266">
        <v>12000</v>
      </c>
      <c r="H29" s="263">
        <v>12750</v>
      </c>
      <c r="I29" s="267">
        <v>13500</v>
      </c>
      <c r="J29" s="263">
        <v>12750</v>
      </c>
    </row>
    <row r="30" spans="1:10" s="259" customFormat="1">
      <c r="A30" s="263">
        <v>23</v>
      </c>
      <c r="B30" s="273" t="s">
        <v>5629</v>
      </c>
      <c r="C30" s="273" t="s">
        <v>15036</v>
      </c>
      <c r="D30" s="273" t="s">
        <v>14922</v>
      </c>
      <c r="E30" s="273" t="s">
        <v>5630</v>
      </c>
      <c r="F30" s="315">
        <v>22000</v>
      </c>
      <c r="G30" s="266">
        <v>18700</v>
      </c>
      <c r="H30" s="263">
        <v>18700</v>
      </c>
      <c r="I30" s="267">
        <v>22000</v>
      </c>
      <c r="J30" s="263">
        <v>19800</v>
      </c>
    </row>
    <row r="31" spans="1:10" s="259" customFormat="1">
      <c r="A31" s="263">
        <v>24</v>
      </c>
      <c r="B31" s="264" t="s">
        <v>5631</v>
      </c>
      <c r="C31" s="273" t="s">
        <v>15037</v>
      </c>
      <c r="D31" s="273" t="s">
        <v>14923</v>
      </c>
      <c r="E31" s="273" t="s">
        <v>5632</v>
      </c>
      <c r="F31" s="315">
        <v>25000</v>
      </c>
      <c r="G31" s="266">
        <v>21250</v>
      </c>
      <c r="H31" s="263">
        <v>22500</v>
      </c>
      <c r="I31" s="267">
        <v>25000</v>
      </c>
      <c r="J31" s="263">
        <v>21250</v>
      </c>
    </row>
    <row r="32" spans="1:10" s="259" customFormat="1">
      <c r="A32" s="263">
        <v>25</v>
      </c>
      <c r="B32" s="265" t="s">
        <v>5633</v>
      </c>
      <c r="C32" s="282"/>
      <c r="D32" s="282" t="s">
        <v>14924</v>
      </c>
      <c r="E32" s="270" t="s">
        <v>5634</v>
      </c>
      <c r="F32" s="315">
        <v>16000</v>
      </c>
      <c r="G32" s="266">
        <v>13600</v>
      </c>
      <c r="H32" s="263">
        <v>14400</v>
      </c>
      <c r="I32" s="267">
        <v>16000</v>
      </c>
      <c r="J32" s="263">
        <v>14400</v>
      </c>
    </row>
    <row r="33" spans="1:10" s="259" customFormat="1">
      <c r="A33" s="263">
        <v>26</v>
      </c>
      <c r="B33" s="265" t="s">
        <v>5635</v>
      </c>
      <c r="C33" s="270" t="s">
        <v>15038</v>
      </c>
      <c r="D33" s="270" t="s">
        <v>14925</v>
      </c>
      <c r="E33" s="270" t="s">
        <v>5636</v>
      </c>
      <c r="F33" s="315">
        <v>20000</v>
      </c>
      <c r="G33" s="266">
        <v>17000</v>
      </c>
      <c r="H33" s="263">
        <v>20000</v>
      </c>
      <c r="I33" s="267">
        <v>20000</v>
      </c>
      <c r="J33" s="263">
        <v>18000</v>
      </c>
    </row>
    <row r="34" spans="1:10" s="259" customFormat="1">
      <c r="A34" s="263">
        <v>27</v>
      </c>
      <c r="B34" s="265" t="s">
        <v>5637</v>
      </c>
      <c r="C34" s="265" t="s">
        <v>15039</v>
      </c>
      <c r="D34" s="265" t="s">
        <v>14926</v>
      </c>
      <c r="E34" s="265" t="s">
        <v>5636</v>
      </c>
      <c r="F34" s="315">
        <v>25000</v>
      </c>
      <c r="G34" s="266">
        <v>21250</v>
      </c>
      <c r="H34" s="263">
        <v>22500</v>
      </c>
      <c r="I34" s="267">
        <v>22500</v>
      </c>
      <c r="J34" s="263">
        <v>22500</v>
      </c>
    </row>
    <row r="35" spans="1:10" s="259" customFormat="1">
      <c r="A35" s="263">
        <v>28</v>
      </c>
      <c r="B35" s="265" t="s">
        <v>5638</v>
      </c>
      <c r="C35" s="270" t="s">
        <v>15040</v>
      </c>
      <c r="D35" s="265" t="s">
        <v>14927</v>
      </c>
      <c r="E35" s="265" t="s">
        <v>5639</v>
      </c>
      <c r="F35" s="315">
        <v>13000</v>
      </c>
      <c r="G35" s="266">
        <v>11700</v>
      </c>
      <c r="H35" s="263">
        <v>11700</v>
      </c>
      <c r="I35" s="267">
        <v>11700</v>
      </c>
      <c r="J35" s="263">
        <v>12350</v>
      </c>
    </row>
    <row r="36" spans="1:10" s="259" customFormat="1" ht="24">
      <c r="A36" s="263">
        <v>29</v>
      </c>
      <c r="B36" s="281" t="s">
        <v>5640</v>
      </c>
      <c r="C36" s="270" t="s">
        <v>5641</v>
      </c>
      <c r="D36" s="265"/>
      <c r="E36" s="265" t="s">
        <v>5642</v>
      </c>
      <c r="F36" s="316">
        <v>38000</v>
      </c>
      <c r="G36" s="274"/>
      <c r="H36" s="263">
        <v>30000</v>
      </c>
      <c r="I36" s="267">
        <v>30000</v>
      </c>
      <c r="J36" s="271"/>
    </row>
    <row r="37" spans="1:10" s="259" customFormat="1" ht="14.1" customHeight="1">
      <c r="A37" s="263">
        <v>30</v>
      </c>
      <c r="B37" s="265" t="s">
        <v>5643</v>
      </c>
      <c r="C37" s="265"/>
      <c r="D37" s="265" t="s">
        <v>14928</v>
      </c>
      <c r="E37" s="265" t="s">
        <v>5644</v>
      </c>
      <c r="F37" s="315">
        <v>60000</v>
      </c>
      <c r="G37" s="266">
        <f>27000*2</f>
        <v>54000</v>
      </c>
      <c r="H37" s="271"/>
      <c r="I37" s="267">
        <f>30000*2</f>
        <v>60000</v>
      </c>
      <c r="J37" s="271"/>
    </row>
    <row r="38" spans="1:10" s="259" customFormat="1" ht="14.1" customHeight="1">
      <c r="A38" s="263">
        <v>31</v>
      </c>
      <c r="B38" s="265" t="s">
        <v>5645</v>
      </c>
      <c r="C38" s="265" t="s">
        <v>5646</v>
      </c>
      <c r="D38" s="265"/>
      <c r="E38" s="265" t="s">
        <v>5647</v>
      </c>
      <c r="F38" s="316">
        <v>35000</v>
      </c>
      <c r="G38" s="274"/>
      <c r="H38" s="271"/>
      <c r="I38" s="267">
        <v>35000</v>
      </c>
      <c r="J38" s="271"/>
    </row>
    <row r="39" spans="1:10" s="259" customFormat="1" ht="14.1" customHeight="1">
      <c r="A39" s="263">
        <v>32</v>
      </c>
      <c r="B39" s="265" t="s">
        <v>5648</v>
      </c>
      <c r="C39" s="265" t="s">
        <v>15041</v>
      </c>
      <c r="D39" s="265" t="s">
        <v>14929</v>
      </c>
      <c r="E39" s="265" t="s">
        <v>5649</v>
      </c>
      <c r="F39" s="315">
        <v>22000</v>
      </c>
      <c r="G39" s="266">
        <v>19800</v>
      </c>
      <c r="H39" s="263">
        <v>19800</v>
      </c>
      <c r="I39" s="267">
        <v>19800</v>
      </c>
      <c r="J39" s="263">
        <v>19800</v>
      </c>
    </row>
    <row r="40" spans="1:10" s="259" customFormat="1" ht="14.1" customHeight="1">
      <c r="A40" s="263">
        <v>33</v>
      </c>
      <c r="B40" s="265" t="s">
        <v>5650</v>
      </c>
      <c r="C40" s="322" t="s">
        <v>5651</v>
      </c>
      <c r="D40" s="322"/>
      <c r="E40" s="270" t="s">
        <v>5652</v>
      </c>
      <c r="F40" s="315">
        <v>26000</v>
      </c>
      <c r="G40" s="266">
        <v>23400</v>
      </c>
      <c r="H40" s="263">
        <v>24700</v>
      </c>
      <c r="I40" s="267">
        <v>26000</v>
      </c>
      <c r="J40" s="263">
        <v>23400</v>
      </c>
    </row>
    <row r="41" spans="1:10" s="259" customFormat="1" ht="14.1" customHeight="1">
      <c r="A41" s="263">
        <v>34</v>
      </c>
      <c r="B41" s="265" t="s">
        <v>5653</v>
      </c>
      <c r="C41" s="270" t="s">
        <v>5654</v>
      </c>
      <c r="D41" s="270"/>
      <c r="E41" s="270" t="s">
        <v>5655</v>
      </c>
      <c r="F41" s="315">
        <v>12000</v>
      </c>
      <c r="G41" s="266">
        <v>10800</v>
      </c>
      <c r="H41" s="263">
        <v>10800</v>
      </c>
      <c r="I41" s="267">
        <v>12000</v>
      </c>
      <c r="J41" s="271"/>
    </row>
    <row r="42" spans="1:10" s="259" customFormat="1" ht="14.1" customHeight="1">
      <c r="A42" s="263">
        <v>35</v>
      </c>
      <c r="B42" s="265" t="s">
        <v>5656</v>
      </c>
      <c r="C42" s="265" t="s">
        <v>5657</v>
      </c>
      <c r="D42" s="265"/>
      <c r="E42" s="265" t="s">
        <v>5658</v>
      </c>
      <c r="F42" s="315">
        <v>12000</v>
      </c>
      <c r="G42" s="274"/>
      <c r="H42" s="271"/>
      <c r="I42" s="267">
        <v>10800</v>
      </c>
      <c r="J42" s="263">
        <v>10200</v>
      </c>
    </row>
    <row r="43" spans="1:10" s="259" customFormat="1" ht="28.5">
      <c r="A43" s="310" t="s">
        <v>6338</v>
      </c>
      <c r="B43" s="311" t="s">
        <v>5590</v>
      </c>
      <c r="C43" s="311" t="s">
        <v>5591</v>
      </c>
      <c r="D43" s="311" t="s">
        <v>14909</v>
      </c>
      <c r="E43" s="311" t="s">
        <v>258</v>
      </c>
      <c r="F43" s="689" t="s">
        <v>5659</v>
      </c>
      <c r="G43" s="687"/>
      <c r="H43" s="687"/>
      <c r="I43" s="687"/>
      <c r="J43" s="688"/>
    </row>
    <row r="44" spans="1:10" s="259" customFormat="1" ht="13.5" customHeight="1">
      <c r="A44" s="263">
        <v>36</v>
      </c>
      <c r="B44" s="265" t="s">
        <v>5660</v>
      </c>
      <c r="C44" s="270" t="s">
        <v>15042</v>
      </c>
      <c r="D44" s="270" t="s">
        <v>14930</v>
      </c>
      <c r="E44" s="270" t="s">
        <v>5661</v>
      </c>
      <c r="F44" s="315">
        <v>12000</v>
      </c>
      <c r="G44" s="266">
        <v>10800</v>
      </c>
      <c r="H44" s="263">
        <v>11400</v>
      </c>
      <c r="I44" s="267">
        <v>12000</v>
      </c>
      <c r="J44" s="263">
        <v>11400</v>
      </c>
    </row>
    <row r="45" spans="1:10" s="259" customFormat="1" ht="13.5" customHeight="1">
      <c r="A45" s="263">
        <v>37</v>
      </c>
      <c r="B45" s="265" t="s">
        <v>5662</v>
      </c>
      <c r="C45" s="270" t="s">
        <v>5663</v>
      </c>
      <c r="D45" s="270"/>
      <c r="E45" s="270" t="s">
        <v>5664</v>
      </c>
      <c r="F45" s="315">
        <v>14000</v>
      </c>
      <c r="G45" s="266">
        <v>11900</v>
      </c>
      <c r="H45" s="263">
        <v>14000</v>
      </c>
      <c r="I45" s="267">
        <v>14000</v>
      </c>
      <c r="J45" s="263">
        <v>14000</v>
      </c>
    </row>
    <row r="46" spans="1:10" s="259" customFormat="1" ht="13.5" customHeight="1">
      <c r="A46" s="263">
        <v>38</v>
      </c>
      <c r="B46" s="265" t="s">
        <v>5665</v>
      </c>
      <c r="C46" s="265" t="s">
        <v>5666</v>
      </c>
      <c r="D46" s="265"/>
      <c r="E46" s="265" t="s">
        <v>5664</v>
      </c>
      <c r="F46" s="315">
        <v>14000</v>
      </c>
      <c r="G46" s="266">
        <v>12600</v>
      </c>
      <c r="H46" s="271"/>
      <c r="I46" s="267">
        <v>14000</v>
      </c>
      <c r="J46" s="271"/>
    </row>
    <row r="47" spans="1:10" s="259" customFormat="1" ht="13.5" customHeight="1">
      <c r="A47" s="263">
        <v>39</v>
      </c>
      <c r="B47" s="265" t="s">
        <v>5667</v>
      </c>
      <c r="C47" s="265" t="s">
        <v>5668</v>
      </c>
      <c r="D47" s="265"/>
      <c r="E47" s="265" t="s">
        <v>5669</v>
      </c>
      <c r="F47" s="315">
        <v>17000</v>
      </c>
      <c r="G47" s="266">
        <v>15300</v>
      </c>
      <c r="H47" s="263">
        <v>15300</v>
      </c>
      <c r="I47" s="267">
        <v>17000</v>
      </c>
      <c r="J47" s="263">
        <v>16150</v>
      </c>
    </row>
    <row r="48" spans="1:10" s="259" customFormat="1" ht="13.5" customHeight="1">
      <c r="A48" s="263">
        <v>40</v>
      </c>
      <c r="B48" s="265" t="s">
        <v>5670</v>
      </c>
      <c r="C48" s="270" t="s">
        <v>5671</v>
      </c>
      <c r="D48" s="270"/>
      <c r="E48" s="270" t="s">
        <v>5669</v>
      </c>
      <c r="F48" s="315">
        <v>200000</v>
      </c>
      <c r="G48" s="274"/>
      <c r="H48" s="263">
        <v>180000</v>
      </c>
      <c r="I48" s="267">
        <v>200000</v>
      </c>
      <c r="J48" s="263">
        <v>190000</v>
      </c>
    </row>
    <row r="49" spans="1:10" s="259" customFormat="1" ht="13.5" customHeight="1">
      <c r="A49" s="263">
        <v>41</v>
      </c>
      <c r="B49" s="265" t="s">
        <v>5672</v>
      </c>
      <c r="C49" s="270" t="s">
        <v>15043</v>
      </c>
      <c r="D49" s="270" t="s">
        <v>14931</v>
      </c>
      <c r="E49" s="270" t="s">
        <v>5673</v>
      </c>
      <c r="F49" s="315">
        <v>25000</v>
      </c>
      <c r="G49" s="266">
        <v>22500</v>
      </c>
      <c r="H49" s="263">
        <v>22500</v>
      </c>
      <c r="I49" s="267">
        <v>22500</v>
      </c>
      <c r="J49" s="263">
        <v>22500</v>
      </c>
    </row>
    <row r="50" spans="1:10" s="259" customFormat="1" ht="13.5" customHeight="1">
      <c r="A50" s="263">
        <v>42</v>
      </c>
      <c r="B50" s="273" t="s">
        <v>5674</v>
      </c>
      <c r="C50" s="273" t="s">
        <v>15044</v>
      </c>
      <c r="D50" s="273" t="s">
        <v>14932</v>
      </c>
      <c r="E50" s="273" t="s">
        <v>5675</v>
      </c>
      <c r="F50" s="315">
        <v>25000</v>
      </c>
      <c r="G50" s="266">
        <v>22500</v>
      </c>
      <c r="H50" s="263">
        <v>22500</v>
      </c>
      <c r="I50" s="267">
        <v>22500</v>
      </c>
      <c r="J50" s="271"/>
    </row>
    <row r="51" spans="1:10" s="259" customFormat="1" ht="13.5" customHeight="1">
      <c r="A51" s="263">
        <v>43</v>
      </c>
      <c r="B51" s="273" t="s">
        <v>5676</v>
      </c>
      <c r="C51" s="273" t="s">
        <v>5677</v>
      </c>
      <c r="D51" s="273"/>
      <c r="E51" s="273" t="s">
        <v>5678</v>
      </c>
      <c r="F51" s="315">
        <v>20000</v>
      </c>
      <c r="G51" s="266">
        <v>17000</v>
      </c>
      <c r="H51" s="263">
        <v>17000</v>
      </c>
      <c r="I51" s="267">
        <v>20000</v>
      </c>
      <c r="J51" s="263">
        <v>18000</v>
      </c>
    </row>
    <row r="52" spans="1:10" s="259" customFormat="1" ht="13.5" customHeight="1">
      <c r="A52" s="263">
        <v>44</v>
      </c>
      <c r="B52" s="270" t="s">
        <v>5679</v>
      </c>
      <c r="C52" s="273" t="s">
        <v>15045</v>
      </c>
      <c r="D52" s="273" t="s">
        <v>14933</v>
      </c>
      <c r="E52" s="273" t="s">
        <v>5680</v>
      </c>
      <c r="F52" s="315">
        <v>13000</v>
      </c>
      <c r="G52" s="266">
        <v>11700</v>
      </c>
      <c r="H52" s="263">
        <v>11700</v>
      </c>
      <c r="I52" s="267">
        <v>11700</v>
      </c>
      <c r="J52" s="263">
        <v>11700</v>
      </c>
    </row>
    <row r="53" spans="1:10" s="259" customFormat="1" ht="13.5" customHeight="1">
      <c r="A53" s="263">
        <v>45</v>
      </c>
      <c r="B53" s="265" t="s">
        <v>5681</v>
      </c>
      <c r="C53" s="265" t="s">
        <v>15046</v>
      </c>
      <c r="D53" s="265" t="s">
        <v>14934</v>
      </c>
      <c r="E53" s="270" t="s">
        <v>5682</v>
      </c>
      <c r="F53" s="315">
        <v>20000</v>
      </c>
      <c r="G53" s="266">
        <v>18000</v>
      </c>
      <c r="H53" s="263">
        <v>19000</v>
      </c>
      <c r="I53" s="267">
        <v>20000</v>
      </c>
      <c r="J53" s="263">
        <v>18000</v>
      </c>
    </row>
    <row r="54" spans="1:10" s="259" customFormat="1" ht="13.5" customHeight="1">
      <c r="A54" s="263">
        <v>46</v>
      </c>
      <c r="B54" s="265" t="s">
        <v>5683</v>
      </c>
      <c r="C54" s="265" t="s">
        <v>15047</v>
      </c>
      <c r="D54" s="265" t="s">
        <v>14935</v>
      </c>
      <c r="E54" s="270" t="s">
        <v>5682</v>
      </c>
      <c r="F54" s="315">
        <v>29000</v>
      </c>
      <c r="G54" s="266">
        <v>26100</v>
      </c>
      <c r="H54" s="263">
        <v>26100</v>
      </c>
      <c r="I54" s="267">
        <v>29000</v>
      </c>
      <c r="J54" s="271"/>
    </row>
    <row r="55" spans="1:10" s="259" customFormat="1" ht="13.5" customHeight="1">
      <c r="A55" s="263">
        <v>47</v>
      </c>
      <c r="B55" s="265" t="s">
        <v>5684</v>
      </c>
      <c r="C55" s="265" t="s">
        <v>5685</v>
      </c>
      <c r="D55" s="265"/>
      <c r="E55" s="265" t="s">
        <v>5686</v>
      </c>
      <c r="F55" s="315">
        <v>24000</v>
      </c>
      <c r="G55" s="266">
        <v>21600</v>
      </c>
      <c r="H55" s="263">
        <v>21600</v>
      </c>
      <c r="I55" s="267">
        <v>21600</v>
      </c>
      <c r="J55" s="271"/>
    </row>
    <row r="56" spans="1:10" s="259" customFormat="1" ht="13.5" customHeight="1">
      <c r="A56" s="263">
        <v>48</v>
      </c>
      <c r="B56" s="265" t="s">
        <v>5687</v>
      </c>
      <c r="C56" s="270" t="s">
        <v>15048</v>
      </c>
      <c r="D56" s="270" t="s">
        <v>14936</v>
      </c>
      <c r="E56" s="279" t="s">
        <v>5688</v>
      </c>
      <c r="F56" s="315">
        <v>9000</v>
      </c>
      <c r="G56" s="266">
        <v>8100</v>
      </c>
      <c r="H56" s="263">
        <v>8550</v>
      </c>
      <c r="I56" s="267">
        <v>8100</v>
      </c>
      <c r="J56" s="271"/>
    </row>
    <row r="57" spans="1:10" s="259" customFormat="1" ht="13.5" customHeight="1">
      <c r="A57" s="263">
        <v>49</v>
      </c>
      <c r="B57" s="265" t="s">
        <v>5689</v>
      </c>
      <c r="C57" s="270" t="s">
        <v>5690</v>
      </c>
      <c r="D57" s="270"/>
      <c r="E57" s="270" t="s">
        <v>5691</v>
      </c>
      <c r="F57" s="315">
        <v>15000</v>
      </c>
      <c r="G57" s="266">
        <v>13500</v>
      </c>
      <c r="H57" s="263">
        <v>13500</v>
      </c>
      <c r="I57" s="267">
        <v>13500</v>
      </c>
      <c r="J57" s="263">
        <v>13500</v>
      </c>
    </row>
    <row r="58" spans="1:10" s="259" customFormat="1" ht="27" customHeight="1">
      <c r="A58" s="263">
        <v>50</v>
      </c>
      <c r="B58" s="281" t="s">
        <v>5692</v>
      </c>
      <c r="C58" s="270" t="s">
        <v>14937</v>
      </c>
      <c r="D58" s="270"/>
      <c r="E58" s="270" t="s">
        <v>5693</v>
      </c>
      <c r="F58" s="315">
        <v>10000</v>
      </c>
      <c r="G58" s="266">
        <v>9000</v>
      </c>
      <c r="H58" s="263">
        <v>9500</v>
      </c>
      <c r="I58" s="267">
        <v>10000</v>
      </c>
      <c r="J58" s="263">
        <v>9000</v>
      </c>
    </row>
    <row r="59" spans="1:10" s="259" customFormat="1" ht="15" customHeight="1">
      <c r="A59" s="263">
        <v>51</v>
      </c>
      <c r="B59" s="265" t="s">
        <v>5694</v>
      </c>
      <c r="C59" s="265" t="s">
        <v>15049</v>
      </c>
      <c r="D59" s="265" t="s">
        <v>14938</v>
      </c>
      <c r="E59" s="265" t="s">
        <v>5695</v>
      </c>
      <c r="F59" s="315">
        <v>20000</v>
      </c>
      <c r="G59" s="266">
        <v>18000</v>
      </c>
      <c r="H59" s="263">
        <v>18000</v>
      </c>
      <c r="I59" s="267">
        <v>20000</v>
      </c>
      <c r="J59" s="263">
        <v>19000</v>
      </c>
    </row>
    <row r="60" spans="1:10" s="259" customFormat="1" ht="15" customHeight="1">
      <c r="A60" s="263">
        <v>52</v>
      </c>
      <c r="B60" s="265" t="s">
        <v>5696</v>
      </c>
      <c r="C60" s="265" t="s">
        <v>15050</v>
      </c>
      <c r="D60" s="265" t="s">
        <v>14939</v>
      </c>
      <c r="E60" s="265" t="s">
        <v>5697</v>
      </c>
      <c r="F60" s="315">
        <v>38000</v>
      </c>
      <c r="G60" s="274"/>
      <c r="H60" s="271"/>
      <c r="I60" s="267">
        <v>38000</v>
      </c>
      <c r="J60" s="271"/>
    </row>
    <row r="61" spans="1:10" s="259" customFormat="1" ht="15" customHeight="1">
      <c r="A61" s="263">
        <v>53</v>
      </c>
      <c r="B61" s="265" t="s">
        <v>5698</v>
      </c>
      <c r="C61" s="265" t="s">
        <v>15051</v>
      </c>
      <c r="D61" s="265" t="s">
        <v>14940</v>
      </c>
      <c r="E61" s="265" t="s">
        <v>5636</v>
      </c>
      <c r="F61" s="315">
        <v>12000</v>
      </c>
      <c r="G61" s="266">
        <v>10200</v>
      </c>
      <c r="H61" s="263">
        <v>10800</v>
      </c>
      <c r="I61" s="267">
        <v>12000</v>
      </c>
      <c r="J61" s="263">
        <v>10800</v>
      </c>
    </row>
    <row r="62" spans="1:10" s="259" customFormat="1" ht="15" customHeight="1">
      <c r="A62" s="263">
        <v>54</v>
      </c>
      <c r="B62" s="265" t="s">
        <v>5699</v>
      </c>
      <c r="C62" s="265" t="s">
        <v>5700</v>
      </c>
      <c r="D62" s="265"/>
      <c r="E62" s="265" t="s">
        <v>5693</v>
      </c>
      <c r="F62" s="315">
        <v>15000</v>
      </c>
      <c r="G62" s="266">
        <v>13500</v>
      </c>
      <c r="H62" s="263">
        <v>14250</v>
      </c>
      <c r="I62" s="267">
        <v>13500</v>
      </c>
      <c r="J62" s="263">
        <v>13500</v>
      </c>
    </row>
    <row r="63" spans="1:10" s="259" customFormat="1">
      <c r="A63" s="263">
        <v>55</v>
      </c>
      <c r="B63" s="265" t="s">
        <v>5701</v>
      </c>
      <c r="C63" s="265" t="s">
        <v>5702</v>
      </c>
      <c r="D63" s="265"/>
      <c r="E63" s="265" t="s">
        <v>5693</v>
      </c>
      <c r="F63" s="315">
        <v>18000</v>
      </c>
      <c r="G63" s="266">
        <v>16200</v>
      </c>
      <c r="H63" s="263">
        <v>18000</v>
      </c>
      <c r="I63" s="267">
        <v>16200</v>
      </c>
      <c r="J63" s="263">
        <v>16200</v>
      </c>
    </row>
    <row r="64" spans="1:10" s="259" customFormat="1">
      <c r="A64" s="263">
        <v>56</v>
      </c>
      <c r="B64" s="265" t="s">
        <v>5703</v>
      </c>
      <c r="C64" s="265" t="s">
        <v>5704</v>
      </c>
      <c r="D64" s="265"/>
      <c r="E64" s="265" t="s">
        <v>5705</v>
      </c>
      <c r="F64" s="315">
        <v>15000</v>
      </c>
      <c r="G64" s="266">
        <v>13500</v>
      </c>
      <c r="H64" s="263">
        <v>14250</v>
      </c>
      <c r="I64" s="267">
        <v>13500</v>
      </c>
      <c r="J64" s="271"/>
    </row>
    <row r="65" spans="1:10" s="259" customFormat="1">
      <c r="A65" s="263">
        <v>57</v>
      </c>
      <c r="B65" s="265" t="s">
        <v>5706</v>
      </c>
      <c r="C65" s="270" t="s">
        <v>15052</v>
      </c>
      <c r="D65" s="270" t="s">
        <v>14941</v>
      </c>
      <c r="E65" s="270" t="s">
        <v>5707</v>
      </c>
      <c r="F65" s="315">
        <v>36000</v>
      </c>
      <c r="G65" s="266">
        <v>28800</v>
      </c>
      <c r="H65" s="263">
        <v>32400</v>
      </c>
      <c r="I65" s="267">
        <v>36000</v>
      </c>
      <c r="J65" s="271"/>
    </row>
    <row r="66" spans="1:10" s="259" customFormat="1">
      <c r="A66" s="263">
        <v>58</v>
      </c>
      <c r="B66" s="265" t="s">
        <v>5708</v>
      </c>
      <c r="C66" s="270" t="s">
        <v>15053</v>
      </c>
      <c r="D66" s="270" t="s">
        <v>14942</v>
      </c>
      <c r="E66" s="270" t="s">
        <v>5709</v>
      </c>
      <c r="F66" s="315">
        <v>15000</v>
      </c>
      <c r="G66" s="266">
        <v>13500</v>
      </c>
      <c r="H66" s="263">
        <v>14250</v>
      </c>
      <c r="I66" s="267">
        <v>13500</v>
      </c>
      <c r="J66" s="271"/>
    </row>
    <row r="67" spans="1:10" s="259" customFormat="1">
      <c r="A67" s="263">
        <v>59</v>
      </c>
      <c r="B67" s="265" t="s">
        <v>5710</v>
      </c>
      <c r="C67" s="265" t="s">
        <v>15054</v>
      </c>
      <c r="D67" s="265" t="s">
        <v>14943</v>
      </c>
      <c r="E67" s="270" t="s">
        <v>5711</v>
      </c>
      <c r="F67" s="315">
        <v>20000</v>
      </c>
      <c r="G67" s="266">
        <v>17000</v>
      </c>
      <c r="H67" s="263">
        <v>16000</v>
      </c>
      <c r="I67" s="267">
        <v>20000</v>
      </c>
      <c r="J67" s="271"/>
    </row>
    <row r="68" spans="1:10" s="259" customFormat="1">
      <c r="A68" s="263">
        <v>60</v>
      </c>
      <c r="B68" s="265" t="s">
        <v>5712</v>
      </c>
      <c r="C68" s="265" t="s">
        <v>5713</v>
      </c>
      <c r="D68" s="265"/>
      <c r="E68" s="270" t="s">
        <v>5714</v>
      </c>
      <c r="F68" s="315">
        <v>12000</v>
      </c>
      <c r="G68" s="266">
        <v>10800</v>
      </c>
      <c r="H68" s="263">
        <v>9600</v>
      </c>
      <c r="I68" s="267">
        <v>12000</v>
      </c>
      <c r="J68" s="263">
        <v>9600</v>
      </c>
    </row>
    <row r="69" spans="1:10" s="259" customFormat="1">
      <c r="A69" s="263">
        <v>61</v>
      </c>
      <c r="B69" s="265" t="s">
        <v>5715</v>
      </c>
      <c r="C69" s="265" t="s">
        <v>5716</v>
      </c>
      <c r="D69" s="265"/>
      <c r="E69" s="265" t="s">
        <v>3593</v>
      </c>
      <c r="F69" s="315">
        <v>19000</v>
      </c>
      <c r="G69" s="266">
        <v>16150</v>
      </c>
      <c r="H69" s="263">
        <v>17100</v>
      </c>
      <c r="I69" s="267">
        <v>17100</v>
      </c>
      <c r="J69" s="263">
        <v>17100</v>
      </c>
    </row>
    <row r="70" spans="1:10" s="259" customFormat="1">
      <c r="A70" s="263">
        <v>62</v>
      </c>
      <c r="B70" s="270" t="s">
        <v>5717</v>
      </c>
      <c r="C70" s="265" t="s">
        <v>15055</v>
      </c>
      <c r="D70" s="265" t="s">
        <v>14944</v>
      </c>
      <c r="E70" s="265" t="s">
        <v>909</v>
      </c>
      <c r="F70" s="315">
        <v>38000</v>
      </c>
      <c r="G70" s="266">
        <v>32300</v>
      </c>
      <c r="H70" s="263">
        <v>38000</v>
      </c>
      <c r="I70" s="267">
        <v>38000</v>
      </c>
      <c r="J70" s="263">
        <v>36100</v>
      </c>
    </row>
    <row r="71" spans="1:10" s="259" customFormat="1" ht="15" customHeight="1">
      <c r="A71" s="263">
        <v>63</v>
      </c>
      <c r="B71" s="265" t="s">
        <v>5718</v>
      </c>
      <c r="C71" s="265" t="s">
        <v>5719</v>
      </c>
      <c r="D71" s="265"/>
      <c r="E71" s="265" t="s">
        <v>5720</v>
      </c>
      <c r="F71" s="315">
        <v>22000</v>
      </c>
      <c r="G71" s="266">
        <v>19800</v>
      </c>
      <c r="H71" s="263">
        <v>20900</v>
      </c>
      <c r="I71" s="267">
        <v>22000</v>
      </c>
      <c r="J71" s="263">
        <v>22000</v>
      </c>
    </row>
    <row r="72" spans="1:10" s="259" customFormat="1" ht="15" customHeight="1">
      <c r="A72" s="263">
        <v>64</v>
      </c>
      <c r="B72" s="265" t="s">
        <v>5721</v>
      </c>
      <c r="C72" s="270" t="s">
        <v>5722</v>
      </c>
      <c r="D72" s="270"/>
      <c r="E72" s="270" t="s">
        <v>5720</v>
      </c>
      <c r="F72" s="315">
        <v>16000</v>
      </c>
      <c r="G72" s="266">
        <v>13600</v>
      </c>
      <c r="H72" s="263">
        <v>15200</v>
      </c>
      <c r="I72" s="267">
        <v>16000</v>
      </c>
      <c r="J72" s="263">
        <v>16000</v>
      </c>
    </row>
    <row r="73" spans="1:10" s="259" customFormat="1" ht="13.5" customHeight="1">
      <c r="A73" s="263">
        <v>65</v>
      </c>
      <c r="B73" s="283" t="s">
        <v>5723</v>
      </c>
      <c r="C73" s="270" t="s">
        <v>5724</v>
      </c>
      <c r="D73" s="270"/>
      <c r="E73" s="270" t="s">
        <v>5720</v>
      </c>
      <c r="F73" s="315">
        <v>19000</v>
      </c>
      <c r="G73" s="274"/>
      <c r="H73" s="263">
        <v>18050</v>
      </c>
      <c r="I73" s="267">
        <v>19000</v>
      </c>
      <c r="J73" s="263">
        <v>19000</v>
      </c>
    </row>
    <row r="74" spans="1:10" s="259" customFormat="1" ht="13.5" customHeight="1">
      <c r="A74" s="263">
        <v>66</v>
      </c>
      <c r="B74" s="265" t="s">
        <v>5725</v>
      </c>
      <c r="C74" s="270" t="s">
        <v>5726</v>
      </c>
      <c r="D74" s="270"/>
      <c r="E74" s="270" t="s">
        <v>5697</v>
      </c>
      <c r="F74" s="315">
        <v>15000</v>
      </c>
      <c r="G74" s="266">
        <v>14250</v>
      </c>
      <c r="H74" s="271"/>
      <c r="I74" s="267">
        <v>15000</v>
      </c>
      <c r="J74" s="271"/>
    </row>
    <row r="75" spans="1:10" s="259" customFormat="1" ht="13.5" customHeight="1">
      <c r="A75" s="263">
        <v>67</v>
      </c>
      <c r="B75" s="265" t="s">
        <v>5727</v>
      </c>
      <c r="C75" s="270" t="s">
        <v>5728</v>
      </c>
      <c r="D75" s="270"/>
      <c r="E75" s="270" t="s">
        <v>5729</v>
      </c>
      <c r="F75" s="315">
        <v>20000</v>
      </c>
      <c r="G75" s="266">
        <v>18000</v>
      </c>
      <c r="H75" s="263">
        <v>18000</v>
      </c>
      <c r="I75" s="267">
        <v>20000</v>
      </c>
      <c r="J75" s="263">
        <v>19000</v>
      </c>
    </row>
    <row r="76" spans="1:10" s="259" customFormat="1" ht="13.5" customHeight="1">
      <c r="A76" s="263">
        <v>68</v>
      </c>
      <c r="B76" s="265" t="s">
        <v>5730</v>
      </c>
      <c r="C76" s="270" t="s">
        <v>5731</v>
      </c>
      <c r="D76" s="270"/>
      <c r="E76" s="270" t="s">
        <v>5732</v>
      </c>
      <c r="F76" s="315">
        <v>10000</v>
      </c>
      <c r="G76" s="266">
        <v>9000</v>
      </c>
      <c r="H76" s="263">
        <v>9000</v>
      </c>
      <c r="I76" s="267">
        <v>10000</v>
      </c>
      <c r="J76" s="263">
        <v>9500</v>
      </c>
    </row>
    <row r="77" spans="1:10" s="259" customFormat="1" ht="13.5" customHeight="1">
      <c r="A77" s="263">
        <v>69</v>
      </c>
      <c r="B77" s="265" t="s">
        <v>5733</v>
      </c>
      <c r="C77" s="270" t="s">
        <v>15056</v>
      </c>
      <c r="D77" s="270" t="s">
        <v>14945</v>
      </c>
      <c r="E77" s="270" t="s">
        <v>5734</v>
      </c>
      <c r="F77" s="315">
        <v>22000</v>
      </c>
      <c r="G77" s="266">
        <v>19800</v>
      </c>
      <c r="H77" s="263">
        <v>19800</v>
      </c>
      <c r="I77" s="267">
        <v>22000</v>
      </c>
      <c r="J77" s="263">
        <v>19800</v>
      </c>
    </row>
    <row r="78" spans="1:10" s="259" customFormat="1" ht="13.5" customHeight="1">
      <c r="A78" s="263">
        <v>70</v>
      </c>
      <c r="B78" s="265" t="s">
        <v>5735</v>
      </c>
      <c r="C78" s="265" t="s">
        <v>15057</v>
      </c>
      <c r="D78" s="265" t="s">
        <v>14946</v>
      </c>
      <c r="E78" s="265" t="s">
        <v>5695</v>
      </c>
      <c r="F78" s="315">
        <v>18000</v>
      </c>
      <c r="G78" s="266">
        <v>15300</v>
      </c>
      <c r="H78" s="263">
        <v>17100</v>
      </c>
      <c r="I78" s="267">
        <v>16200</v>
      </c>
      <c r="J78" s="263">
        <v>17100</v>
      </c>
    </row>
    <row r="79" spans="1:10" s="259" customFormat="1" ht="13.5" customHeight="1">
      <c r="A79" s="263">
        <v>71</v>
      </c>
      <c r="B79" s="265" t="s">
        <v>5736</v>
      </c>
      <c r="C79" s="265" t="s">
        <v>5737</v>
      </c>
      <c r="D79" s="265"/>
      <c r="E79" s="265" t="s">
        <v>5738</v>
      </c>
      <c r="F79" s="315">
        <v>36000</v>
      </c>
      <c r="G79" s="266">
        <v>34200</v>
      </c>
      <c r="H79" s="263">
        <v>36000</v>
      </c>
      <c r="I79" s="267">
        <v>36000</v>
      </c>
      <c r="J79" s="263">
        <v>34200</v>
      </c>
    </row>
    <row r="80" spans="1:10" s="259" customFormat="1" ht="13.5" customHeight="1">
      <c r="A80" s="263">
        <v>72</v>
      </c>
      <c r="B80" s="265" t="s">
        <v>5739</v>
      </c>
      <c r="C80" s="265" t="s">
        <v>15058</v>
      </c>
      <c r="D80" s="265" t="s">
        <v>14947</v>
      </c>
      <c r="E80" s="265" t="s">
        <v>5740</v>
      </c>
      <c r="F80" s="315">
        <v>21000</v>
      </c>
      <c r="G80" s="266">
        <v>16800</v>
      </c>
      <c r="H80" s="263">
        <v>16800</v>
      </c>
      <c r="I80" s="267">
        <v>21000</v>
      </c>
      <c r="J80" s="263">
        <v>18900</v>
      </c>
    </row>
    <row r="81" spans="1:10" s="259" customFormat="1" ht="13.5" customHeight="1">
      <c r="A81" s="263">
        <v>73</v>
      </c>
      <c r="B81" s="265" t="s">
        <v>5741</v>
      </c>
      <c r="C81" s="265" t="s">
        <v>15059</v>
      </c>
      <c r="D81" s="265" t="s">
        <v>14948</v>
      </c>
      <c r="E81" s="265" t="s">
        <v>5632</v>
      </c>
      <c r="F81" s="315">
        <v>11000</v>
      </c>
      <c r="G81" s="266">
        <v>9900</v>
      </c>
      <c r="H81" s="263">
        <v>9900</v>
      </c>
      <c r="I81" s="267">
        <v>9900</v>
      </c>
      <c r="J81" s="263">
        <v>9900</v>
      </c>
    </row>
    <row r="82" spans="1:10" s="259" customFormat="1" ht="27.95" customHeight="1">
      <c r="A82" s="263">
        <v>74</v>
      </c>
      <c r="B82" s="265" t="s">
        <v>5742</v>
      </c>
      <c r="C82" s="270" t="s">
        <v>15060</v>
      </c>
      <c r="D82" s="270" t="s">
        <v>14949</v>
      </c>
      <c r="E82" s="270" t="s">
        <v>5636</v>
      </c>
      <c r="F82" s="315">
        <v>15000</v>
      </c>
      <c r="G82" s="266">
        <v>12750</v>
      </c>
      <c r="H82" s="263">
        <v>15000</v>
      </c>
      <c r="I82" s="267">
        <v>15000</v>
      </c>
      <c r="J82" s="263">
        <v>13500</v>
      </c>
    </row>
    <row r="83" spans="1:10" s="259" customFormat="1" ht="15" customHeight="1">
      <c r="A83" s="263">
        <v>75</v>
      </c>
      <c r="B83" s="265" t="s">
        <v>5743</v>
      </c>
      <c r="C83" s="270" t="s">
        <v>15061</v>
      </c>
      <c r="D83" s="270" t="s">
        <v>14950</v>
      </c>
      <c r="E83" s="270" t="s">
        <v>5744</v>
      </c>
      <c r="F83" s="315">
        <v>15000</v>
      </c>
      <c r="G83" s="266">
        <v>13500</v>
      </c>
      <c r="H83" s="263">
        <v>14250</v>
      </c>
      <c r="I83" s="267">
        <v>15000</v>
      </c>
      <c r="J83" s="263">
        <v>14250</v>
      </c>
    </row>
    <row r="84" spans="1:10" s="259" customFormat="1" ht="15" customHeight="1">
      <c r="A84" s="263">
        <v>76</v>
      </c>
      <c r="B84" s="265" t="s">
        <v>5745</v>
      </c>
      <c r="C84" s="270" t="s">
        <v>3697</v>
      </c>
      <c r="D84" s="270"/>
      <c r="E84" s="270" t="s">
        <v>5675</v>
      </c>
      <c r="F84" s="315">
        <v>18000</v>
      </c>
      <c r="G84" s="266">
        <v>15300</v>
      </c>
      <c r="H84" s="263">
        <v>16200</v>
      </c>
      <c r="I84" s="267">
        <v>18000</v>
      </c>
      <c r="J84" s="263">
        <v>15300</v>
      </c>
    </row>
    <row r="85" spans="1:10" s="259" customFormat="1" ht="33" customHeight="1">
      <c r="A85" s="263">
        <v>77</v>
      </c>
      <c r="B85" s="265" t="s">
        <v>5746</v>
      </c>
      <c r="C85" s="323" t="s">
        <v>14952</v>
      </c>
      <c r="D85" s="323" t="s">
        <v>14951</v>
      </c>
      <c r="E85" s="270" t="s">
        <v>5747</v>
      </c>
      <c r="F85" s="315">
        <v>14000</v>
      </c>
      <c r="G85" s="266">
        <v>13300</v>
      </c>
      <c r="H85" s="263">
        <v>13300</v>
      </c>
      <c r="I85" s="284"/>
      <c r="J85" s="263">
        <v>14000</v>
      </c>
    </row>
    <row r="86" spans="1:10" s="259" customFormat="1" ht="13.5" customHeight="1">
      <c r="A86" s="263">
        <v>78</v>
      </c>
      <c r="B86" s="265" t="s">
        <v>5748</v>
      </c>
      <c r="C86" s="265" t="s">
        <v>5749</v>
      </c>
      <c r="D86" s="265"/>
      <c r="E86" s="265" t="s">
        <v>5634</v>
      </c>
      <c r="F86" s="315">
        <v>15000</v>
      </c>
      <c r="G86" s="266">
        <v>12000</v>
      </c>
      <c r="H86" s="263">
        <v>13500</v>
      </c>
      <c r="I86" s="267">
        <v>15000</v>
      </c>
      <c r="J86" s="263">
        <v>13500</v>
      </c>
    </row>
    <row r="87" spans="1:10" s="259" customFormat="1" ht="13.5" customHeight="1">
      <c r="A87" s="263">
        <v>79</v>
      </c>
      <c r="B87" s="265" t="s">
        <v>5750</v>
      </c>
      <c r="C87" s="265" t="s">
        <v>15062</v>
      </c>
      <c r="D87" s="265" t="s">
        <v>14953</v>
      </c>
      <c r="E87" s="265" t="s">
        <v>5636</v>
      </c>
      <c r="F87" s="315">
        <v>16000</v>
      </c>
      <c r="G87" s="266">
        <v>13600</v>
      </c>
      <c r="H87" s="263">
        <v>16000</v>
      </c>
      <c r="I87" s="267">
        <v>16000</v>
      </c>
      <c r="J87" s="271"/>
    </row>
    <row r="88" spans="1:10" s="259" customFormat="1" ht="13.5" customHeight="1">
      <c r="A88" s="263">
        <v>80</v>
      </c>
      <c r="B88" s="265" t="s">
        <v>5751</v>
      </c>
      <c r="C88" s="265" t="s">
        <v>5752</v>
      </c>
      <c r="D88" s="265"/>
      <c r="E88" s="265" t="s">
        <v>182</v>
      </c>
      <c r="F88" s="315">
        <v>17000</v>
      </c>
      <c r="G88" s="266">
        <v>15300</v>
      </c>
      <c r="H88" s="263">
        <v>15300</v>
      </c>
      <c r="I88" s="267">
        <v>17000</v>
      </c>
      <c r="J88" s="263">
        <v>16150</v>
      </c>
    </row>
    <row r="89" spans="1:10" s="259" customFormat="1" ht="28.5">
      <c r="A89" s="310" t="s">
        <v>6338</v>
      </c>
      <c r="B89" s="311" t="s">
        <v>5590</v>
      </c>
      <c r="C89" s="311" t="s">
        <v>5591</v>
      </c>
      <c r="D89" s="311" t="s">
        <v>14909</v>
      </c>
      <c r="E89" s="311" t="s">
        <v>258</v>
      </c>
      <c r="F89" s="689" t="s">
        <v>5659</v>
      </c>
      <c r="G89" s="687"/>
      <c r="H89" s="687"/>
      <c r="I89" s="687"/>
      <c r="J89" s="688"/>
    </row>
    <row r="90" spans="1:10" s="259" customFormat="1" ht="15" customHeight="1">
      <c r="A90" s="263">
        <v>81</v>
      </c>
      <c r="B90" s="265" t="s">
        <v>5753</v>
      </c>
      <c r="C90" s="270" t="s">
        <v>5754</v>
      </c>
      <c r="D90" s="270"/>
      <c r="E90" s="270" t="s">
        <v>5755</v>
      </c>
      <c r="F90" s="317">
        <v>25000</v>
      </c>
      <c r="G90" s="285">
        <v>21250</v>
      </c>
      <c r="H90" s="263">
        <v>25000</v>
      </c>
      <c r="I90" s="267">
        <v>25000</v>
      </c>
      <c r="J90" s="263">
        <v>21250</v>
      </c>
    </row>
    <row r="91" spans="1:10" s="259" customFormat="1" ht="25.5" customHeight="1">
      <c r="A91" s="263">
        <v>82</v>
      </c>
      <c r="B91" s="270" t="s">
        <v>5756</v>
      </c>
      <c r="C91" s="270" t="s">
        <v>5757</v>
      </c>
      <c r="D91" s="270"/>
      <c r="E91" s="270" t="s">
        <v>5711</v>
      </c>
      <c r="F91" s="315">
        <v>18000</v>
      </c>
      <c r="G91" s="266">
        <v>16200</v>
      </c>
      <c r="H91" s="263">
        <v>16200</v>
      </c>
      <c r="I91" s="267">
        <v>18000</v>
      </c>
      <c r="J91" s="263">
        <v>17100</v>
      </c>
    </row>
    <row r="92" spans="1:10" s="259" customFormat="1" ht="15" customHeight="1">
      <c r="A92" s="263">
        <v>83</v>
      </c>
      <c r="B92" s="265" t="s">
        <v>5758</v>
      </c>
      <c r="C92" s="265" t="s">
        <v>5759</v>
      </c>
      <c r="D92" s="265"/>
      <c r="E92" s="265" t="s">
        <v>5760</v>
      </c>
      <c r="F92" s="315">
        <v>65000</v>
      </c>
      <c r="G92" s="266">
        <v>58500</v>
      </c>
      <c r="H92" s="271"/>
      <c r="I92" s="284"/>
      <c r="J92" s="271"/>
    </row>
    <row r="93" spans="1:10" s="259" customFormat="1" ht="14.1" customHeight="1">
      <c r="A93" s="263">
        <v>84</v>
      </c>
      <c r="B93" s="265" t="s">
        <v>5761</v>
      </c>
      <c r="C93" s="265" t="s">
        <v>15063</v>
      </c>
      <c r="D93" s="265" t="s">
        <v>14954</v>
      </c>
      <c r="E93" s="265" t="s">
        <v>126</v>
      </c>
      <c r="F93" s="315">
        <v>12000</v>
      </c>
      <c r="G93" s="266">
        <v>12000</v>
      </c>
      <c r="H93" s="271"/>
      <c r="I93" s="267">
        <v>12000</v>
      </c>
      <c r="J93" s="271"/>
    </row>
    <row r="94" spans="1:10" s="259" customFormat="1" ht="14.1" customHeight="1">
      <c r="A94" s="263">
        <v>85</v>
      </c>
      <c r="B94" s="265" t="s">
        <v>5762</v>
      </c>
      <c r="C94" s="324" t="s">
        <v>15064</v>
      </c>
      <c r="D94" s="324" t="s">
        <v>14955</v>
      </c>
      <c r="E94" s="270" t="s">
        <v>5763</v>
      </c>
      <c r="F94" s="315">
        <v>18000</v>
      </c>
      <c r="G94" s="266">
        <v>15300</v>
      </c>
      <c r="H94" s="263">
        <v>17100</v>
      </c>
      <c r="I94" s="267">
        <v>18000</v>
      </c>
      <c r="J94" s="263">
        <v>18000</v>
      </c>
    </row>
    <row r="95" spans="1:10" s="259" customFormat="1" ht="14.1" customHeight="1">
      <c r="A95" s="263">
        <v>86</v>
      </c>
      <c r="B95" s="265" t="s">
        <v>5764</v>
      </c>
      <c r="C95" s="270" t="s">
        <v>15065</v>
      </c>
      <c r="D95" s="270" t="s">
        <v>14956</v>
      </c>
      <c r="E95" s="270" t="s">
        <v>5763</v>
      </c>
      <c r="F95" s="315">
        <v>15000</v>
      </c>
      <c r="G95" s="266">
        <v>13500</v>
      </c>
      <c r="H95" s="263">
        <v>13500</v>
      </c>
      <c r="I95" s="267">
        <v>15000</v>
      </c>
      <c r="J95" s="263">
        <v>15000</v>
      </c>
    </row>
    <row r="96" spans="1:10" s="259" customFormat="1" ht="14.1" customHeight="1">
      <c r="A96" s="263">
        <v>87</v>
      </c>
      <c r="B96" s="265" t="s">
        <v>5765</v>
      </c>
      <c r="C96" s="270" t="s">
        <v>15066</v>
      </c>
      <c r="D96" s="265" t="s">
        <v>14957</v>
      </c>
      <c r="E96" s="265" t="s">
        <v>1432</v>
      </c>
      <c r="F96" s="315">
        <v>15000</v>
      </c>
      <c r="G96" s="266">
        <v>13500</v>
      </c>
      <c r="H96" s="263">
        <v>14250</v>
      </c>
      <c r="I96" s="267">
        <v>15000</v>
      </c>
      <c r="J96" s="263">
        <v>12750</v>
      </c>
    </row>
    <row r="97" spans="1:10" s="259" customFormat="1" ht="14.1" customHeight="1">
      <c r="A97" s="263">
        <v>88</v>
      </c>
      <c r="B97" s="265" t="s">
        <v>5766</v>
      </c>
      <c r="C97" s="265" t="s">
        <v>15067</v>
      </c>
      <c r="D97" s="265" t="s">
        <v>14958</v>
      </c>
      <c r="E97" s="265" t="s">
        <v>5767</v>
      </c>
      <c r="F97" s="315">
        <v>24000</v>
      </c>
      <c r="G97" s="266">
        <f>10800*2</f>
        <v>21600</v>
      </c>
      <c r="H97" s="263">
        <f>10800*2</f>
        <v>21600</v>
      </c>
      <c r="I97" s="267">
        <f>12000*2</f>
        <v>24000</v>
      </c>
      <c r="J97" s="271"/>
    </row>
    <row r="98" spans="1:10" s="259" customFormat="1" ht="14.1" customHeight="1">
      <c r="A98" s="263">
        <v>89</v>
      </c>
      <c r="B98" s="265" t="s">
        <v>5768</v>
      </c>
      <c r="C98" s="270" t="s">
        <v>15068</v>
      </c>
      <c r="D98" s="270" t="s">
        <v>14959</v>
      </c>
      <c r="E98" s="270" t="s">
        <v>5769</v>
      </c>
      <c r="F98" s="315">
        <v>22000</v>
      </c>
      <c r="G98" s="266">
        <v>14400</v>
      </c>
      <c r="H98" s="263">
        <v>19800</v>
      </c>
      <c r="I98" s="267">
        <v>22000</v>
      </c>
      <c r="J98" s="263">
        <v>18700</v>
      </c>
    </row>
    <row r="99" spans="1:10" s="259" customFormat="1" ht="14.1" customHeight="1">
      <c r="A99" s="263">
        <v>90</v>
      </c>
      <c r="B99" s="265" t="s">
        <v>5770</v>
      </c>
      <c r="C99" s="270" t="s">
        <v>5771</v>
      </c>
      <c r="D99" s="270"/>
      <c r="E99" s="270" t="s">
        <v>5772</v>
      </c>
      <c r="F99" s="315">
        <v>13000</v>
      </c>
      <c r="G99" s="266">
        <v>11700</v>
      </c>
      <c r="H99" s="263">
        <v>12350</v>
      </c>
      <c r="I99" s="267">
        <v>11700</v>
      </c>
      <c r="J99" s="271"/>
    </row>
    <row r="100" spans="1:10" s="259" customFormat="1" ht="14.1" customHeight="1">
      <c r="A100" s="263">
        <v>91</v>
      </c>
      <c r="B100" s="265" t="s">
        <v>5773</v>
      </c>
      <c r="C100" s="265" t="s">
        <v>5774</v>
      </c>
      <c r="D100" s="265"/>
      <c r="E100" s="265" t="s">
        <v>5775</v>
      </c>
      <c r="F100" s="315">
        <v>10000</v>
      </c>
      <c r="G100" s="266">
        <v>9000</v>
      </c>
      <c r="H100" s="263">
        <v>9500</v>
      </c>
      <c r="I100" s="267">
        <v>10000</v>
      </c>
      <c r="J100" s="263">
        <v>9000</v>
      </c>
    </row>
    <row r="101" spans="1:10" s="259" customFormat="1" ht="14.1" customHeight="1">
      <c r="A101" s="263">
        <v>92</v>
      </c>
      <c r="B101" s="265" t="s">
        <v>5776</v>
      </c>
      <c r="C101" s="265" t="s">
        <v>5777</v>
      </c>
      <c r="D101" s="265"/>
      <c r="E101" s="270" t="s">
        <v>5778</v>
      </c>
      <c r="F101" s="315">
        <v>12000</v>
      </c>
      <c r="G101" s="266">
        <v>10800</v>
      </c>
      <c r="H101" s="263">
        <v>12000</v>
      </c>
      <c r="I101" s="267">
        <v>12000</v>
      </c>
      <c r="J101" s="263">
        <v>12000</v>
      </c>
    </row>
    <row r="102" spans="1:10" s="259" customFormat="1" ht="14.1" customHeight="1">
      <c r="A102" s="263">
        <v>93</v>
      </c>
      <c r="B102" s="265" t="s">
        <v>5779</v>
      </c>
      <c r="C102" s="265" t="s">
        <v>5780</v>
      </c>
      <c r="D102" s="265"/>
      <c r="E102" s="270" t="s">
        <v>5781</v>
      </c>
      <c r="F102" s="315">
        <v>10000</v>
      </c>
      <c r="G102" s="266">
        <v>10000</v>
      </c>
      <c r="H102" s="271"/>
      <c r="I102" s="267">
        <v>12000</v>
      </c>
      <c r="J102" s="271"/>
    </row>
    <row r="103" spans="1:10" s="259" customFormat="1" ht="14.1" customHeight="1">
      <c r="A103" s="263">
        <v>94</v>
      </c>
      <c r="B103" s="265" t="s">
        <v>5782</v>
      </c>
      <c r="C103" s="265" t="s">
        <v>5783</v>
      </c>
      <c r="D103" s="265"/>
      <c r="E103" s="265" t="s">
        <v>5781</v>
      </c>
      <c r="F103" s="315">
        <v>10000</v>
      </c>
      <c r="G103" s="274"/>
      <c r="H103" s="271"/>
      <c r="I103" s="267">
        <v>10000</v>
      </c>
      <c r="J103" s="271"/>
    </row>
    <row r="104" spans="1:10" s="259" customFormat="1" ht="14.1" customHeight="1">
      <c r="A104" s="263">
        <v>95</v>
      </c>
      <c r="B104" s="265" t="s">
        <v>5784</v>
      </c>
      <c r="C104" s="265" t="s">
        <v>5785</v>
      </c>
      <c r="D104" s="265"/>
      <c r="E104" s="265" t="s">
        <v>5786</v>
      </c>
      <c r="F104" s="315">
        <v>20000</v>
      </c>
      <c r="G104" s="266">
        <v>19000</v>
      </c>
      <c r="H104" s="263">
        <v>19000</v>
      </c>
      <c r="I104" s="267">
        <v>20000</v>
      </c>
      <c r="J104" s="263">
        <v>20000</v>
      </c>
    </row>
    <row r="105" spans="1:10" s="259" customFormat="1" ht="14.1" customHeight="1">
      <c r="A105" s="263">
        <v>96</v>
      </c>
      <c r="B105" s="265" t="s">
        <v>5787</v>
      </c>
      <c r="C105" s="265" t="s">
        <v>5788</v>
      </c>
      <c r="D105" s="265"/>
      <c r="E105" s="265" t="s">
        <v>5786</v>
      </c>
      <c r="F105" s="315">
        <v>12000</v>
      </c>
      <c r="G105" s="266">
        <v>11400</v>
      </c>
      <c r="H105" s="271"/>
      <c r="I105" s="267">
        <v>12000</v>
      </c>
      <c r="J105" s="271"/>
    </row>
    <row r="106" spans="1:10" s="259" customFormat="1" ht="25.5" customHeight="1">
      <c r="A106" s="263">
        <v>97</v>
      </c>
      <c r="B106" s="264" t="s">
        <v>5789</v>
      </c>
      <c r="C106" s="265" t="s">
        <v>5790</v>
      </c>
      <c r="D106" s="265"/>
      <c r="E106" s="265" t="s">
        <v>5791</v>
      </c>
      <c r="F106" s="315">
        <v>7000</v>
      </c>
      <c r="G106" s="274"/>
      <c r="H106" s="263">
        <v>6650</v>
      </c>
      <c r="I106" s="284"/>
      <c r="J106" s="271"/>
    </row>
    <row r="107" spans="1:10" s="259" customFormat="1" ht="14.1" customHeight="1">
      <c r="A107" s="263">
        <v>98</v>
      </c>
      <c r="B107" s="265" t="s">
        <v>5792</v>
      </c>
      <c r="C107" s="265" t="s">
        <v>15069</v>
      </c>
      <c r="D107" s="265" t="s">
        <v>14960</v>
      </c>
      <c r="E107" s="265" t="s">
        <v>5793</v>
      </c>
      <c r="F107" s="315">
        <v>55000</v>
      </c>
      <c r="G107" s="266">
        <f>24650+22100</f>
        <v>46750</v>
      </c>
      <c r="H107" s="263">
        <f>29000+23400</f>
        <v>52400</v>
      </c>
      <c r="I107" s="267">
        <f>29000+26000</f>
        <v>55000</v>
      </c>
      <c r="J107" s="263">
        <f>26100+23400</f>
        <v>49500</v>
      </c>
    </row>
    <row r="108" spans="1:10" s="259" customFormat="1" ht="14.1" customHeight="1">
      <c r="A108" s="263">
        <v>99</v>
      </c>
      <c r="B108" s="265" t="s">
        <v>5794</v>
      </c>
      <c r="C108" s="265" t="s">
        <v>5795</v>
      </c>
      <c r="D108" s="265"/>
      <c r="E108" s="265" t="s">
        <v>5796</v>
      </c>
      <c r="F108" s="315">
        <v>18000</v>
      </c>
      <c r="G108" s="266">
        <v>15300</v>
      </c>
      <c r="H108" s="263">
        <v>14400</v>
      </c>
      <c r="I108" s="267">
        <v>18000</v>
      </c>
      <c r="J108" s="263">
        <v>15300</v>
      </c>
    </row>
    <row r="109" spans="1:10" s="259" customFormat="1" ht="14.1" customHeight="1">
      <c r="A109" s="263">
        <v>100</v>
      </c>
      <c r="B109" s="265" t="s">
        <v>5797</v>
      </c>
      <c r="C109" s="265" t="s">
        <v>5798</v>
      </c>
      <c r="D109" s="265"/>
      <c r="E109" s="265" t="s">
        <v>5799</v>
      </c>
      <c r="F109" s="315">
        <v>12000</v>
      </c>
      <c r="G109" s="266">
        <v>14250</v>
      </c>
      <c r="H109" s="271"/>
      <c r="I109" s="267">
        <v>12000</v>
      </c>
      <c r="J109" s="271"/>
    </row>
    <row r="110" spans="1:10" s="259" customFormat="1" ht="14.1" customHeight="1">
      <c r="A110" s="263">
        <v>101</v>
      </c>
      <c r="B110" s="265" t="s">
        <v>5800</v>
      </c>
      <c r="C110" s="265" t="s">
        <v>5801</v>
      </c>
      <c r="D110" s="265"/>
      <c r="E110" s="265" t="s">
        <v>5802</v>
      </c>
      <c r="F110" s="315">
        <v>15000</v>
      </c>
      <c r="G110" s="266">
        <v>13500</v>
      </c>
      <c r="H110" s="263">
        <v>13500</v>
      </c>
      <c r="I110" s="267">
        <v>15000</v>
      </c>
      <c r="J110" s="263">
        <v>15000</v>
      </c>
    </row>
    <row r="111" spans="1:10" s="259" customFormat="1" ht="14.1" customHeight="1">
      <c r="A111" s="263">
        <v>102</v>
      </c>
      <c r="B111" s="265" t="s">
        <v>5803</v>
      </c>
      <c r="C111" s="270" t="s">
        <v>15070</v>
      </c>
      <c r="D111" s="265" t="s">
        <v>14961</v>
      </c>
      <c r="E111" s="286" t="s">
        <v>182</v>
      </c>
      <c r="F111" s="315">
        <v>19000</v>
      </c>
      <c r="G111" s="266">
        <v>17100</v>
      </c>
      <c r="H111" s="263">
        <v>17100</v>
      </c>
      <c r="I111" s="267">
        <v>19000</v>
      </c>
      <c r="J111" s="271"/>
    </row>
    <row r="112" spans="1:10" s="259" customFormat="1" ht="15" customHeight="1">
      <c r="A112" s="263">
        <v>103</v>
      </c>
      <c r="B112" s="265" t="s">
        <v>5804</v>
      </c>
      <c r="C112" s="265" t="s">
        <v>5805</v>
      </c>
      <c r="D112" s="265"/>
      <c r="E112" s="270" t="s">
        <v>5806</v>
      </c>
      <c r="F112" s="315">
        <v>25000</v>
      </c>
      <c r="G112" s="266">
        <v>23750</v>
      </c>
      <c r="H112" s="271"/>
      <c r="I112" s="267">
        <v>25000</v>
      </c>
      <c r="J112" s="263">
        <v>25000</v>
      </c>
    </row>
    <row r="113" spans="1:10" s="259" customFormat="1" ht="15" customHeight="1">
      <c r="A113" s="263">
        <v>104</v>
      </c>
      <c r="B113" s="265" t="s">
        <v>5807</v>
      </c>
      <c r="C113" s="265" t="s">
        <v>15071</v>
      </c>
      <c r="D113" s="265" t="s">
        <v>14962</v>
      </c>
      <c r="E113" s="270" t="s">
        <v>5808</v>
      </c>
      <c r="F113" s="315">
        <v>15000</v>
      </c>
      <c r="G113" s="266">
        <v>13500</v>
      </c>
      <c r="H113" s="263">
        <v>13500</v>
      </c>
      <c r="I113" s="267">
        <v>13500</v>
      </c>
      <c r="J113" s="263">
        <v>13500</v>
      </c>
    </row>
    <row r="114" spans="1:10" s="259" customFormat="1" ht="27.95" customHeight="1">
      <c r="A114" s="263">
        <v>105</v>
      </c>
      <c r="B114" s="265" t="s">
        <v>5809</v>
      </c>
      <c r="C114" s="265" t="s">
        <v>5810</v>
      </c>
      <c r="D114" s="265"/>
      <c r="E114" s="265" t="s">
        <v>5791</v>
      </c>
      <c r="F114" s="315">
        <v>6000</v>
      </c>
      <c r="G114" s="266">
        <v>5400</v>
      </c>
      <c r="H114" s="263">
        <v>5700</v>
      </c>
      <c r="I114" s="267">
        <v>6000</v>
      </c>
      <c r="J114" s="263">
        <v>6000</v>
      </c>
    </row>
    <row r="115" spans="1:10" s="259" customFormat="1" ht="15" customHeight="1">
      <c r="A115" s="263">
        <v>106</v>
      </c>
      <c r="B115" s="265" t="s">
        <v>5811</v>
      </c>
      <c r="C115" s="265" t="s">
        <v>5812</v>
      </c>
      <c r="D115" s="265"/>
      <c r="E115" s="265" t="s">
        <v>5763</v>
      </c>
      <c r="F115" s="315">
        <v>12000</v>
      </c>
      <c r="G115" s="266">
        <v>10200</v>
      </c>
      <c r="H115" s="263">
        <v>11400</v>
      </c>
      <c r="I115" s="267">
        <v>12000</v>
      </c>
      <c r="J115" s="263">
        <v>12000</v>
      </c>
    </row>
    <row r="116" spans="1:10" s="259" customFormat="1" ht="27.95" customHeight="1">
      <c r="A116" s="263">
        <v>107</v>
      </c>
      <c r="B116" s="265" t="s">
        <v>5813</v>
      </c>
      <c r="C116" s="265" t="s">
        <v>15072</v>
      </c>
      <c r="D116" s="265" t="s">
        <v>14963</v>
      </c>
      <c r="E116" s="265" t="s">
        <v>5814</v>
      </c>
      <c r="F116" s="315">
        <v>20000</v>
      </c>
      <c r="G116" s="266">
        <v>17000</v>
      </c>
      <c r="H116" s="263">
        <v>18000</v>
      </c>
      <c r="I116" s="267">
        <v>20000</v>
      </c>
      <c r="J116" s="263">
        <v>17000</v>
      </c>
    </row>
    <row r="117" spans="1:10" s="259" customFormat="1" ht="15" customHeight="1">
      <c r="A117" s="263">
        <v>108</v>
      </c>
      <c r="B117" s="265" t="s">
        <v>5815</v>
      </c>
      <c r="C117" s="265" t="s">
        <v>5816</v>
      </c>
      <c r="D117" s="265"/>
      <c r="E117" s="265" t="s">
        <v>5796</v>
      </c>
      <c r="F117" s="315">
        <v>18000</v>
      </c>
      <c r="G117" s="266">
        <v>16200</v>
      </c>
      <c r="H117" s="263">
        <v>18000</v>
      </c>
      <c r="I117" s="267">
        <v>16200</v>
      </c>
      <c r="J117" s="263">
        <v>16200</v>
      </c>
    </row>
    <row r="118" spans="1:10" s="259" customFormat="1" ht="15" customHeight="1">
      <c r="A118" s="263">
        <v>109</v>
      </c>
      <c r="B118" s="265" t="s">
        <v>5817</v>
      </c>
      <c r="C118" s="265" t="s">
        <v>5818</v>
      </c>
      <c r="D118" s="265"/>
      <c r="E118" s="265" t="s">
        <v>5791</v>
      </c>
      <c r="F118" s="315">
        <v>11000</v>
      </c>
      <c r="G118" s="266">
        <v>9900</v>
      </c>
      <c r="H118" s="263">
        <v>10450</v>
      </c>
      <c r="I118" s="267">
        <v>11000</v>
      </c>
      <c r="J118" s="263">
        <v>11000</v>
      </c>
    </row>
    <row r="119" spans="1:10" s="259" customFormat="1" ht="15" customHeight="1">
      <c r="A119" s="263">
        <v>110</v>
      </c>
      <c r="B119" s="265" t="s">
        <v>5819</v>
      </c>
      <c r="C119" s="265" t="s">
        <v>15073</v>
      </c>
      <c r="D119" s="265" t="s">
        <v>14964</v>
      </c>
      <c r="E119" s="265" t="s">
        <v>5820</v>
      </c>
      <c r="F119" s="315">
        <v>19000</v>
      </c>
      <c r="G119" s="266">
        <v>17100</v>
      </c>
      <c r="H119" s="263">
        <v>17100</v>
      </c>
      <c r="I119" s="267">
        <v>19000</v>
      </c>
      <c r="J119" s="271"/>
    </row>
    <row r="120" spans="1:10" s="259" customFormat="1" ht="26.25" customHeight="1">
      <c r="A120" s="263">
        <v>111</v>
      </c>
      <c r="B120" s="265" t="s">
        <v>5821</v>
      </c>
      <c r="C120" s="265" t="s">
        <v>5822</v>
      </c>
      <c r="D120" s="265"/>
      <c r="E120" s="265" t="s">
        <v>5823</v>
      </c>
      <c r="F120" s="287">
        <v>15000</v>
      </c>
      <c r="G120" s="266">
        <v>13500</v>
      </c>
      <c r="H120" s="271"/>
      <c r="I120" s="267">
        <v>15000</v>
      </c>
      <c r="J120" s="271"/>
    </row>
    <row r="121" spans="1:10" s="259" customFormat="1" ht="13.5" customHeight="1">
      <c r="A121" s="263">
        <v>112</v>
      </c>
      <c r="B121" s="265" t="s">
        <v>5824</v>
      </c>
      <c r="C121" s="265" t="s">
        <v>15074</v>
      </c>
      <c r="D121" s="265" t="s">
        <v>14965</v>
      </c>
      <c r="E121" s="265" t="s">
        <v>5823</v>
      </c>
      <c r="F121" s="315">
        <v>20000</v>
      </c>
      <c r="G121" s="266">
        <v>18000</v>
      </c>
      <c r="H121" s="271"/>
      <c r="I121" s="267">
        <v>20000</v>
      </c>
      <c r="J121" s="263">
        <v>18000</v>
      </c>
    </row>
    <row r="122" spans="1:10" s="259" customFormat="1" ht="13.5" customHeight="1">
      <c r="A122" s="263">
        <v>113</v>
      </c>
      <c r="B122" s="265" t="s">
        <v>5825</v>
      </c>
      <c r="C122" s="265" t="s">
        <v>15075</v>
      </c>
      <c r="D122" s="265" t="s">
        <v>14966</v>
      </c>
      <c r="E122" s="265" t="s">
        <v>5775</v>
      </c>
      <c r="F122" s="315">
        <v>12000</v>
      </c>
      <c r="G122" s="266">
        <v>10800</v>
      </c>
      <c r="H122" s="271"/>
      <c r="I122" s="267">
        <v>12000</v>
      </c>
      <c r="J122" s="263">
        <v>10800</v>
      </c>
    </row>
    <row r="123" spans="1:10" s="259" customFormat="1" ht="24">
      <c r="A123" s="263">
        <v>114</v>
      </c>
      <c r="B123" s="273" t="s">
        <v>5826</v>
      </c>
      <c r="C123" s="265" t="s">
        <v>5827</v>
      </c>
      <c r="D123" s="265"/>
      <c r="E123" s="265" t="s">
        <v>5778</v>
      </c>
      <c r="F123" s="315">
        <v>16500</v>
      </c>
      <c r="G123" s="266">
        <v>14850</v>
      </c>
      <c r="H123" s="263">
        <v>16500</v>
      </c>
      <c r="I123" s="267">
        <v>16500</v>
      </c>
      <c r="J123" s="263">
        <v>16500</v>
      </c>
    </row>
    <row r="124" spans="1:10" s="259" customFormat="1">
      <c r="A124" s="263">
        <v>115</v>
      </c>
      <c r="B124" s="265" t="s">
        <v>5828</v>
      </c>
      <c r="C124" s="265" t="s">
        <v>15076</v>
      </c>
      <c r="D124" s="265" t="s">
        <v>14967</v>
      </c>
      <c r="E124" s="265" t="s">
        <v>5829</v>
      </c>
      <c r="F124" s="315">
        <v>7500</v>
      </c>
      <c r="G124" s="266">
        <v>7120</v>
      </c>
      <c r="H124" s="271"/>
      <c r="I124" s="267">
        <v>7500</v>
      </c>
      <c r="J124" s="271"/>
    </row>
    <row r="125" spans="1:10" s="259" customFormat="1">
      <c r="A125" s="263">
        <v>116</v>
      </c>
      <c r="B125" s="265" t="s">
        <v>5830</v>
      </c>
      <c r="C125" s="265" t="s">
        <v>5831</v>
      </c>
      <c r="D125" s="265"/>
      <c r="E125" s="265" t="s">
        <v>5786</v>
      </c>
      <c r="F125" s="315">
        <v>15000</v>
      </c>
      <c r="G125" s="266">
        <v>14250</v>
      </c>
      <c r="H125" s="263">
        <v>14250</v>
      </c>
      <c r="I125" s="267">
        <v>15000</v>
      </c>
      <c r="J125" s="263">
        <v>15000</v>
      </c>
    </row>
    <row r="126" spans="1:10" s="259" customFormat="1">
      <c r="A126" s="263">
        <v>117</v>
      </c>
      <c r="B126" s="288" t="s">
        <v>5832</v>
      </c>
      <c r="C126" s="270" t="s">
        <v>15077</v>
      </c>
      <c r="D126" s="265" t="s">
        <v>14968</v>
      </c>
      <c r="E126" s="265" t="s">
        <v>5786</v>
      </c>
      <c r="F126" s="315">
        <v>25000</v>
      </c>
      <c r="G126" s="266">
        <v>23750</v>
      </c>
      <c r="H126" s="263">
        <v>25000</v>
      </c>
      <c r="I126" s="267">
        <v>25000</v>
      </c>
      <c r="J126" s="263">
        <v>25000</v>
      </c>
    </row>
    <row r="127" spans="1:10" s="259" customFormat="1">
      <c r="A127" s="263">
        <v>118</v>
      </c>
      <c r="B127" s="265" t="s">
        <v>5833</v>
      </c>
      <c r="C127" s="265" t="s">
        <v>5834</v>
      </c>
      <c r="D127" s="265"/>
      <c r="E127" s="265" t="s">
        <v>5786</v>
      </c>
      <c r="F127" s="315">
        <v>15000</v>
      </c>
      <c r="G127" s="266">
        <v>14250</v>
      </c>
      <c r="H127" s="263">
        <v>15000</v>
      </c>
      <c r="I127" s="267">
        <v>15000</v>
      </c>
      <c r="J127" s="263">
        <v>15000</v>
      </c>
    </row>
    <row r="128" spans="1:10" s="259" customFormat="1">
      <c r="A128" s="263">
        <v>119</v>
      </c>
      <c r="B128" s="265" t="s">
        <v>5835</v>
      </c>
      <c r="C128" s="265" t="s">
        <v>15078</v>
      </c>
      <c r="D128" s="265" t="s">
        <v>14969</v>
      </c>
      <c r="E128" s="265" t="s">
        <v>5786</v>
      </c>
      <c r="F128" s="315">
        <v>10000</v>
      </c>
      <c r="G128" s="274"/>
      <c r="H128" s="271"/>
      <c r="I128" s="267">
        <v>10000</v>
      </c>
      <c r="J128" s="271"/>
    </row>
    <row r="129" spans="1:10" s="259" customFormat="1">
      <c r="A129" s="263">
        <v>120</v>
      </c>
      <c r="B129" s="265" t="s">
        <v>5836</v>
      </c>
      <c r="C129" s="265" t="s">
        <v>5837</v>
      </c>
      <c r="D129" s="265"/>
      <c r="E129" s="265" t="s">
        <v>5838</v>
      </c>
      <c r="F129" s="315">
        <v>20000</v>
      </c>
      <c r="G129" s="266">
        <v>18000</v>
      </c>
      <c r="H129" s="263">
        <v>18000</v>
      </c>
      <c r="I129" s="267">
        <v>20000</v>
      </c>
      <c r="J129" s="263">
        <v>19000</v>
      </c>
    </row>
    <row r="130" spans="1:10" s="259" customFormat="1">
      <c r="A130" s="263">
        <v>121</v>
      </c>
      <c r="B130" s="265" t="s">
        <v>5839</v>
      </c>
      <c r="C130" s="265" t="s">
        <v>15079</v>
      </c>
      <c r="D130" s="265" t="s">
        <v>14970</v>
      </c>
      <c r="E130" s="265" t="s">
        <v>5840</v>
      </c>
      <c r="F130" s="315">
        <v>27000</v>
      </c>
      <c r="G130" s="266">
        <v>24300</v>
      </c>
      <c r="H130" s="263">
        <v>27000</v>
      </c>
      <c r="I130" s="267">
        <v>27000</v>
      </c>
      <c r="J130" s="263">
        <v>25650</v>
      </c>
    </row>
    <row r="131" spans="1:10" s="259" customFormat="1">
      <c r="A131" s="263">
        <v>122</v>
      </c>
      <c r="B131" s="265" t="s">
        <v>5841</v>
      </c>
      <c r="C131" s="270" t="s">
        <v>15080</v>
      </c>
      <c r="D131" s="270" t="s">
        <v>14971</v>
      </c>
      <c r="E131" s="270" t="s">
        <v>5840</v>
      </c>
      <c r="F131" s="315">
        <v>15000</v>
      </c>
      <c r="G131" s="266">
        <v>13500</v>
      </c>
      <c r="H131" s="271"/>
      <c r="I131" s="267">
        <v>15000</v>
      </c>
      <c r="J131" s="263">
        <v>11400</v>
      </c>
    </row>
    <row r="132" spans="1:10" s="259" customFormat="1" ht="30" customHeight="1">
      <c r="A132" s="682" t="s">
        <v>5842</v>
      </c>
      <c r="B132" s="683"/>
      <c r="C132" s="298"/>
      <c r="D132" s="298"/>
      <c r="E132" s="325"/>
      <c r="F132" s="258"/>
      <c r="G132" s="258"/>
      <c r="H132" s="258"/>
      <c r="I132" s="290"/>
      <c r="J132" s="260"/>
    </row>
    <row r="133" spans="1:10" s="259" customFormat="1" ht="28.5">
      <c r="A133" s="310" t="s">
        <v>6338</v>
      </c>
      <c r="B133" s="311" t="s">
        <v>5590</v>
      </c>
      <c r="C133" s="311" t="s">
        <v>5591</v>
      </c>
      <c r="D133" s="311" t="s">
        <v>14909</v>
      </c>
      <c r="E133" s="311" t="s">
        <v>258</v>
      </c>
      <c r="F133" s="689" t="s">
        <v>5843</v>
      </c>
      <c r="G133" s="687"/>
      <c r="H133" s="687"/>
      <c r="I133" s="687"/>
      <c r="J133" s="688"/>
    </row>
    <row r="134" spans="1:10" s="294" customFormat="1" ht="19.5" customHeight="1">
      <c r="A134" s="291">
        <v>1</v>
      </c>
      <c r="B134" s="279" t="s">
        <v>5844</v>
      </c>
      <c r="C134" s="270" t="s">
        <v>5845</v>
      </c>
      <c r="D134" s="270"/>
      <c r="E134" s="270" t="s">
        <v>5846</v>
      </c>
      <c r="F134" s="318">
        <v>17000</v>
      </c>
      <c r="G134" s="291">
        <v>15300</v>
      </c>
      <c r="H134" s="291">
        <v>16150</v>
      </c>
      <c r="I134" s="292"/>
      <c r="J134" s="293"/>
    </row>
    <row r="135" spans="1:10" s="259" customFormat="1" ht="19.5" customHeight="1">
      <c r="A135" s="263">
        <v>2</v>
      </c>
      <c r="B135" s="270" t="s">
        <v>5847</v>
      </c>
      <c r="C135" s="270" t="s">
        <v>5848</v>
      </c>
      <c r="D135" s="270"/>
      <c r="E135" s="270" t="s">
        <v>5849</v>
      </c>
      <c r="F135" s="318">
        <v>10500</v>
      </c>
      <c r="G135" s="271"/>
      <c r="H135" s="271"/>
      <c r="I135" s="267">
        <v>10500</v>
      </c>
      <c r="J135" s="271"/>
    </row>
    <row r="136" spans="1:10" s="259" customFormat="1" ht="19.5" customHeight="1">
      <c r="A136" s="291">
        <v>3</v>
      </c>
      <c r="B136" s="270" t="s">
        <v>5850</v>
      </c>
      <c r="C136" s="270" t="s">
        <v>5851</v>
      </c>
      <c r="D136" s="270"/>
      <c r="E136" s="270" t="s">
        <v>5852</v>
      </c>
      <c r="F136" s="318">
        <v>25000</v>
      </c>
      <c r="G136" s="263">
        <v>21250</v>
      </c>
      <c r="H136" s="263">
        <v>21300</v>
      </c>
      <c r="I136" s="267">
        <v>25000</v>
      </c>
      <c r="J136" s="263">
        <v>22500</v>
      </c>
    </row>
    <row r="137" spans="1:10" s="259" customFormat="1" ht="19.5" customHeight="1">
      <c r="A137" s="263">
        <v>4</v>
      </c>
      <c r="B137" s="270" t="s">
        <v>5853</v>
      </c>
      <c r="C137" s="270" t="s">
        <v>5854</v>
      </c>
      <c r="D137" s="270"/>
      <c r="E137" s="270" t="s">
        <v>5849</v>
      </c>
      <c r="F137" s="318">
        <v>10000</v>
      </c>
      <c r="G137" s="263">
        <v>9500</v>
      </c>
      <c r="H137" s="263">
        <v>10000</v>
      </c>
      <c r="I137" s="267">
        <v>10000</v>
      </c>
      <c r="J137" s="271"/>
    </row>
    <row r="138" spans="1:10" s="259" customFormat="1" ht="19.5" customHeight="1">
      <c r="A138" s="291">
        <v>5</v>
      </c>
      <c r="B138" s="270" t="s">
        <v>5855</v>
      </c>
      <c r="C138" s="270" t="s">
        <v>5856</v>
      </c>
      <c r="D138" s="270"/>
      <c r="E138" s="270" t="s">
        <v>5857</v>
      </c>
      <c r="F138" s="318">
        <v>13000</v>
      </c>
      <c r="G138" s="263">
        <v>12350</v>
      </c>
      <c r="H138" s="263">
        <v>13000</v>
      </c>
      <c r="I138" s="267">
        <v>13000</v>
      </c>
      <c r="J138" s="263">
        <v>13000</v>
      </c>
    </row>
    <row r="139" spans="1:10" s="259" customFormat="1" ht="19.5" customHeight="1">
      <c r="A139" s="263">
        <v>6</v>
      </c>
      <c r="B139" s="270" t="s">
        <v>5858</v>
      </c>
      <c r="C139" s="270" t="s">
        <v>5859</v>
      </c>
      <c r="D139" s="270"/>
      <c r="E139" s="270" t="s">
        <v>5860</v>
      </c>
      <c r="F139" s="318">
        <v>18000</v>
      </c>
      <c r="G139" s="263">
        <v>16200</v>
      </c>
      <c r="H139" s="263">
        <v>17100</v>
      </c>
      <c r="I139" s="267">
        <v>18000</v>
      </c>
      <c r="J139" s="271"/>
    </row>
    <row r="140" spans="1:10" s="259" customFormat="1" ht="19.5" customHeight="1">
      <c r="A140" s="291">
        <v>7</v>
      </c>
      <c r="B140" s="270" t="s">
        <v>5861</v>
      </c>
      <c r="C140" s="270" t="s">
        <v>15081</v>
      </c>
      <c r="D140" s="270" t="s">
        <v>14972</v>
      </c>
      <c r="E140" s="270" t="s">
        <v>5862</v>
      </c>
      <c r="F140" s="318">
        <v>15000</v>
      </c>
      <c r="G140" s="263">
        <v>11250</v>
      </c>
      <c r="H140" s="263">
        <v>12000</v>
      </c>
      <c r="I140" s="267">
        <v>15000</v>
      </c>
      <c r="J140" s="263">
        <v>12750</v>
      </c>
    </row>
    <row r="141" spans="1:10" s="259" customFormat="1">
      <c r="A141" s="263">
        <v>8</v>
      </c>
      <c r="B141" s="270" t="s">
        <v>5863</v>
      </c>
      <c r="C141" s="322" t="s">
        <v>15082</v>
      </c>
      <c r="D141" s="322" t="s">
        <v>14973</v>
      </c>
      <c r="E141" s="270" t="s">
        <v>5864</v>
      </c>
      <c r="F141" s="318">
        <v>28000</v>
      </c>
      <c r="G141" s="263">
        <v>26600</v>
      </c>
      <c r="H141" s="263">
        <v>28000</v>
      </c>
      <c r="I141" s="267">
        <v>28000</v>
      </c>
      <c r="J141" s="263">
        <v>23000</v>
      </c>
    </row>
    <row r="142" spans="1:10" s="259" customFormat="1" ht="19.5" customHeight="1">
      <c r="A142" s="291">
        <v>9</v>
      </c>
      <c r="B142" s="270" t="s">
        <v>5865</v>
      </c>
      <c r="C142" s="270" t="s">
        <v>5866</v>
      </c>
      <c r="D142" s="270"/>
      <c r="E142" s="270" t="s">
        <v>5864</v>
      </c>
      <c r="F142" s="318">
        <v>15000</v>
      </c>
      <c r="G142" s="263">
        <v>14250</v>
      </c>
      <c r="H142" s="263">
        <v>15000</v>
      </c>
      <c r="I142" s="267">
        <v>15000</v>
      </c>
      <c r="J142" s="263">
        <v>15000</v>
      </c>
    </row>
    <row r="143" spans="1:10" s="259" customFormat="1" ht="19.5" customHeight="1">
      <c r="A143" s="263">
        <v>10</v>
      </c>
      <c r="B143" s="270" t="s">
        <v>5867</v>
      </c>
      <c r="C143" s="270" t="s">
        <v>5868</v>
      </c>
      <c r="D143" s="270"/>
      <c r="E143" s="270" t="s">
        <v>5869</v>
      </c>
      <c r="F143" s="318">
        <v>17000</v>
      </c>
      <c r="G143" s="263">
        <v>16150</v>
      </c>
      <c r="H143" s="263">
        <v>17000</v>
      </c>
      <c r="I143" s="267">
        <v>17000</v>
      </c>
      <c r="J143" s="263">
        <v>17000</v>
      </c>
    </row>
    <row r="144" spans="1:10" s="259" customFormat="1" ht="19.5" customHeight="1">
      <c r="A144" s="291">
        <v>11</v>
      </c>
      <c r="B144" s="270" t="s">
        <v>5870</v>
      </c>
      <c r="C144" s="270" t="s">
        <v>5871</v>
      </c>
      <c r="D144" s="270"/>
      <c r="E144" s="270" t="s">
        <v>5869</v>
      </c>
      <c r="F144" s="318">
        <v>14000</v>
      </c>
      <c r="G144" s="263">
        <v>13300</v>
      </c>
      <c r="H144" s="263">
        <v>14000</v>
      </c>
      <c r="I144" s="267">
        <v>14000</v>
      </c>
      <c r="J144" s="263">
        <v>14000</v>
      </c>
    </row>
    <row r="145" spans="1:10" s="259" customFormat="1" ht="19.5" customHeight="1">
      <c r="A145" s="263">
        <v>12</v>
      </c>
      <c r="B145" s="270" t="s">
        <v>5872</v>
      </c>
      <c r="C145" s="270" t="s">
        <v>5873</v>
      </c>
      <c r="D145" s="270"/>
      <c r="E145" s="270" t="s">
        <v>5869</v>
      </c>
      <c r="F145" s="318">
        <v>17000</v>
      </c>
      <c r="G145" s="263">
        <v>14250</v>
      </c>
      <c r="H145" s="263">
        <v>15000</v>
      </c>
      <c r="I145" s="267">
        <v>15000</v>
      </c>
      <c r="J145" s="263">
        <v>15000</v>
      </c>
    </row>
    <row r="146" spans="1:10" s="259" customFormat="1" ht="19.5" customHeight="1">
      <c r="A146" s="291">
        <v>13</v>
      </c>
      <c r="B146" s="270" t="s">
        <v>5874</v>
      </c>
      <c r="C146" s="270" t="s">
        <v>5875</v>
      </c>
      <c r="D146" s="270"/>
      <c r="E146" s="270" t="s">
        <v>5857</v>
      </c>
      <c r="F146" s="318">
        <v>17000</v>
      </c>
      <c r="G146" s="263">
        <v>16150</v>
      </c>
      <c r="H146" s="271"/>
      <c r="I146" s="267">
        <v>17000</v>
      </c>
      <c r="J146" s="263">
        <v>17000</v>
      </c>
    </row>
    <row r="147" spans="1:10" s="259" customFormat="1" ht="19.5" customHeight="1">
      <c r="A147" s="263">
        <v>14</v>
      </c>
      <c r="B147" s="270" t="s">
        <v>5876</v>
      </c>
      <c r="C147" s="270" t="s">
        <v>5877</v>
      </c>
      <c r="D147" s="270"/>
      <c r="E147" s="270" t="s">
        <v>5857</v>
      </c>
      <c r="F147" s="318">
        <v>8000</v>
      </c>
      <c r="G147" s="271"/>
      <c r="H147" s="263">
        <v>8000</v>
      </c>
      <c r="I147" s="267">
        <v>8000</v>
      </c>
      <c r="J147" s="271"/>
    </row>
    <row r="148" spans="1:10" s="259" customFormat="1" ht="19.5" customHeight="1">
      <c r="A148" s="291">
        <v>15</v>
      </c>
      <c r="B148" s="270" t="s">
        <v>5878</v>
      </c>
      <c r="C148" s="270" t="s">
        <v>5879</v>
      </c>
      <c r="D148" s="270"/>
      <c r="E148" s="270" t="s">
        <v>5857</v>
      </c>
      <c r="F148" s="318">
        <v>20000</v>
      </c>
      <c r="G148" s="271"/>
      <c r="H148" s="271"/>
      <c r="I148" s="267">
        <v>20000</v>
      </c>
      <c r="J148" s="271"/>
    </row>
    <row r="149" spans="1:10" s="259" customFormat="1" ht="19.5" customHeight="1">
      <c r="A149" s="263">
        <v>16</v>
      </c>
      <c r="B149" s="270" t="s">
        <v>5880</v>
      </c>
      <c r="C149" s="270" t="s">
        <v>5881</v>
      </c>
      <c r="D149" s="270"/>
      <c r="E149" s="270" t="s">
        <v>5857</v>
      </c>
      <c r="F149" s="318">
        <v>20000</v>
      </c>
      <c r="G149" s="263">
        <v>19000</v>
      </c>
      <c r="H149" s="263">
        <v>20000</v>
      </c>
      <c r="I149" s="267">
        <v>20000</v>
      </c>
      <c r="J149" s="263">
        <v>20000</v>
      </c>
    </row>
    <row r="150" spans="1:10" s="259" customFormat="1" ht="19.5" customHeight="1">
      <c r="A150" s="291">
        <v>17</v>
      </c>
      <c r="B150" s="270" t="s">
        <v>5882</v>
      </c>
      <c r="C150" s="270" t="s">
        <v>15083</v>
      </c>
      <c r="D150" s="270" t="s">
        <v>14974</v>
      </c>
      <c r="E150" s="270" t="s">
        <v>5883</v>
      </c>
      <c r="F150" s="318">
        <v>22000</v>
      </c>
      <c r="G150" s="263">
        <v>19800</v>
      </c>
      <c r="H150" s="263">
        <v>19800</v>
      </c>
      <c r="I150" s="267">
        <v>19800</v>
      </c>
      <c r="J150" s="263">
        <v>19800</v>
      </c>
    </row>
    <row r="151" spans="1:10" s="259" customFormat="1">
      <c r="A151" s="263">
        <v>18</v>
      </c>
      <c r="B151" s="270" t="s">
        <v>5884</v>
      </c>
      <c r="C151" s="270" t="s">
        <v>15084</v>
      </c>
      <c r="D151" s="270" t="s">
        <v>14975</v>
      </c>
      <c r="E151" s="270" t="s">
        <v>5885</v>
      </c>
      <c r="F151" s="318">
        <v>18000</v>
      </c>
      <c r="G151" s="263">
        <v>17100</v>
      </c>
      <c r="H151" s="263">
        <v>18000</v>
      </c>
      <c r="I151" s="267">
        <v>17100</v>
      </c>
      <c r="J151" s="263">
        <v>18000</v>
      </c>
    </row>
    <row r="152" spans="1:10" s="259" customFormat="1" ht="19.5" customHeight="1">
      <c r="A152" s="291">
        <v>19</v>
      </c>
      <c r="B152" s="270" t="s">
        <v>5886</v>
      </c>
      <c r="C152" s="270" t="s">
        <v>5887</v>
      </c>
      <c r="D152" s="270"/>
      <c r="E152" s="270" t="s">
        <v>5885</v>
      </c>
      <c r="F152" s="318">
        <v>14000</v>
      </c>
      <c r="G152" s="263">
        <v>13300</v>
      </c>
      <c r="H152" s="263">
        <v>14000</v>
      </c>
      <c r="I152" s="267">
        <v>14000</v>
      </c>
      <c r="J152" s="263">
        <v>14000</v>
      </c>
    </row>
    <row r="153" spans="1:10" s="259" customFormat="1" ht="19.5" customHeight="1">
      <c r="A153" s="263">
        <v>20</v>
      </c>
      <c r="B153" s="270" t="s">
        <v>5888</v>
      </c>
      <c r="C153" s="270" t="s">
        <v>5889</v>
      </c>
      <c r="D153" s="270"/>
      <c r="E153" s="270" t="s">
        <v>5890</v>
      </c>
      <c r="F153" s="318">
        <v>12000</v>
      </c>
      <c r="G153" s="263">
        <v>10800</v>
      </c>
      <c r="H153" s="263">
        <v>12000</v>
      </c>
      <c r="I153" s="267">
        <v>12000</v>
      </c>
      <c r="J153" s="263">
        <v>10800</v>
      </c>
    </row>
    <row r="154" spans="1:10" s="259" customFormat="1" ht="19.5" customHeight="1">
      <c r="A154" s="291">
        <v>21</v>
      </c>
      <c r="B154" s="270" t="s">
        <v>5891</v>
      </c>
      <c r="C154" s="270" t="s">
        <v>5892</v>
      </c>
      <c r="D154" s="270"/>
      <c r="E154" s="270" t="s">
        <v>5808</v>
      </c>
      <c r="F154" s="318">
        <v>24000</v>
      </c>
      <c r="G154" s="263">
        <v>20400</v>
      </c>
      <c r="H154" s="263">
        <v>21600</v>
      </c>
      <c r="I154" s="267">
        <v>24000</v>
      </c>
      <c r="J154" s="263">
        <v>19200</v>
      </c>
    </row>
    <row r="155" spans="1:10" s="259" customFormat="1" ht="19.5" customHeight="1">
      <c r="A155" s="263">
        <v>22</v>
      </c>
      <c r="B155" s="270" t="s">
        <v>5893</v>
      </c>
      <c r="C155" s="270" t="s">
        <v>5894</v>
      </c>
      <c r="D155" s="270"/>
      <c r="E155" s="270" t="s">
        <v>5895</v>
      </c>
      <c r="F155" s="318">
        <v>18000</v>
      </c>
      <c r="G155" s="263">
        <v>17100</v>
      </c>
      <c r="H155" s="263">
        <v>17100</v>
      </c>
      <c r="I155" s="267">
        <v>18000</v>
      </c>
      <c r="J155" s="263">
        <v>17100</v>
      </c>
    </row>
    <row r="156" spans="1:10" s="259" customFormat="1" ht="19.149999999999999" customHeight="1">
      <c r="A156" s="291">
        <v>23</v>
      </c>
      <c r="B156" s="270" t="s">
        <v>5896</v>
      </c>
      <c r="C156" s="323" t="s">
        <v>15085</v>
      </c>
      <c r="D156" s="323" t="s">
        <v>14976</v>
      </c>
      <c r="E156" s="270" t="s">
        <v>5897</v>
      </c>
      <c r="F156" s="318">
        <v>18000</v>
      </c>
      <c r="G156" s="263">
        <v>16200</v>
      </c>
      <c r="H156" s="263">
        <v>14400</v>
      </c>
      <c r="I156" s="267">
        <v>18000</v>
      </c>
      <c r="J156" s="263">
        <v>14400</v>
      </c>
    </row>
    <row r="157" spans="1:10" s="259" customFormat="1" ht="40.5" customHeight="1">
      <c r="A157" s="263">
        <v>24</v>
      </c>
      <c r="B157" s="270" t="s">
        <v>5898</v>
      </c>
      <c r="C157" s="270" t="s">
        <v>15086</v>
      </c>
      <c r="D157" s="270" t="s">
        <v>14977</v>
      </c>
      <c r="E157" s="270" t="s">
        <v>5895</v>
      </c>
      <c r="F157" s="318">
        <v>20000</v>
      </c>
      <c r="G157" s="263">
        <v>19000</v>
      </c>
      <c r="H157" s="263">
        <v>19000</v>
      </c>
      <c r="I157" s="267">
        <v>20000</v>
      </c>
      <c r="J157" s="263">
        <v>19000</v>
      </c>
    </row>
    <row r="158" spans="1:10" s="259" customFormat="1" ht="20.100000000000001" customHeight="1">
      <c r="A158" s="291">
        <v>25</v>
      </c>
      <c r="B158" s="270" t="s">
        <v>5899</v>
      </c>
      <c r="C158" s="270" t="s">
        <v>15087</v>
      </c>
      <c r="D158" s="270" t="s">
        <v>14978</v>
      </c>
      <c r="E158" s="270" t="s">
        <v>5895</v>
      </c>
      <c r="F158" s="318">
        <v>28000</v>
      </c>
      <c r="G158" s="263">
        <v>26600</v>
      </c>
      <c r="H158" s="271"/>
      <c r="I158" s="284"/>
      <c r="J158" s="263">
        <v>26600</v>
      </c>
    </row>
    <row r="159" spans="1:10" s="259" customFormat="1" ht="20.100000000000001" customHeight="1">
      <c r="A159" s="263">
        <v>26</v>
      </c>
      <c r="B159" s="270" t="s">
        <v>5900</v>
      </c>
      <c r="C159" s="270" t="s">
        <v>15088</v>
      </c>
      <c r="D159" s="270" t="s">
        <v>14979</v>
      </c>
      <c r="E159" s="270" t="s">
        <v>5901</v>
      </c>
      <c r="F159" s="318">
        <v>18000</v>
      </c>
      <c r="G159" s="263">
        <v>15300</v>
      </c>
      <c r="H159" s="263">
        <v>16200</v>
      </c>
      <c r="I159" s="267">
        <v>18000</v>
      </c>
      <c r="J159" s="263">
        <v>16200</v>
      </c>
    </row>
    <row r="160" spans="1:10" s="259" customFormat="1" ht="20.100000000000001" customHeight="1">
      <c r="A160" s="291">
        <v>27</v>
      </c>
      <c r="B160" s="270" t="s">
        <v>5902</v>
      </c>
      <c r="C160" s="270" t="s">
        <v>15089</v>
      </c>
      <c r="D160" s="270" t="s">
        <v>14980</v>
      </c>
      <c r="E160" s="270" t="s">
        <v>5903</v>
      </c>
      <c r="F160" s="318">
        <v>8500</v>
      </c>
      <c r="G160" s="263">
        <v>6800</v>
      </c>
      <c r="H160" s="263">
        <v>6800</v>
      </c>
      <c r="I160" s="267">
        <v>85000</v>
      </c>
      <c r="J160" s="263">
        <v>6800</v>
      </c>
    </row>
    <row r="161" spans="1:10" s="259" customFormat="1" ht="25.5" customHeight="1">
      <c r="A161" s="263">
        <v>28</v>
      </c>
      <c r="B161" s="270" t="s">
        <v>5904</v>
      </c>
      <c r="C161" s="270" t="s">
        <v>15090</v>
      </c>
      <c r="D161" s="270" t="s">
        <v>14981</v>
      </c>
      <c r="E161" s="270" t="s">
        <v>5905</v>
      </c>
      <c r="F161" s="318">
        <v>20000</v>
      </c>
      <c r="G161" s="263">
        <v>17000</v>
      </c>
      <c r="H161" s="263">
        <v>16000</v>
      </c>
      <c r="I161" s="267">
        <v>20000</v>
      </c>
      <c r="J161" s="263">
        <v>18000</v>
      </c>
    </row>
    <row r="162" spans="1:10" s="259" customFormat="1" ht="24" customHeight="1">
      <c r="A162" s="291">
        <v>29</v>
      </c>
      <c r="B162" s="270" t="s">
        <v>5906</v>
      </c>
      <c r="C162" s="297" t="s">
        <v>15091</v>
      </c>
      <c r="D162" s="297" t="s">
        <v>14982</v>
      </c>
      <c r="E162" s="270" t="s">
        <v>5907</v>
      </c>
      <c r="F162" s="318">
        <v>40000</v>
      </c>
      <c r="G162" s="263">
        <v>36000</v>
      </c>
      <c r="H162" s="263">
        <v>36000</v>
      </c>
      <c r="I162" s="267">
        <v>36000</v>
      </c>
      <c r="J162" s="263">
        <v>36000</v>
      </c>
    </row>
    <row r="163" spans="1:10" s="259" customFormat="1" ht="18" customHeight="1">
      <c r="A163" s="263">
        <v>30</v>
      </c>
      <c r="B163" s="270" t="s">
        <v>5908</v>
      </c>
      <c r="C163" s="270" t="s">
        <v>5909</v>
      </c>
      <c r="D163" s="270"/>
      <c r="E163" s="270" t="s">
        <v>5910</v>
      </c>
      <c r="F163" s="318">
        <v>20000</v>
      </c>
      <c r="G163" s="263">
        <v>17000</v>
      </c>
      <c r="H163" s="263">
        <v>17000</v>
      </c>
      <c r="I163" s="267">
        <v>18000</v>
      </c>
      <c r="J163" s="263">
        <v>18000</v>
      </c>
    </row>
    <row r="164" spans="1:10" s="259" customFormat="1" ht="18" customHeight="1">
      <c r="A164" s="263">
        <v>31</v>
      </c>
      <c r="B164" s="270" t="s">
        <v>5911</v>
      </c>
      <c r="C164" s="270" t="s">
        <v>15092</v>
      </c>
      <c r="D164" s="270" t="s">
        <v>14983</v>
      </c>
      <c r="E164" s="270" t="s">
        <v>5796</v>
      </c>
      <c r="F164" s="318">
        <v>15000</v>
      </c>
      <c r="G164" s="263">
        <v>12750</v>
      </c>
      <c r="H164" s="263">
        <v>13500</v>
      </c>
      <c r="I164" s="267">
        <v>13500</v>
      </c>
      <c r="J164" s="263">
        <v>13500</v>
      </c>
    </row>
    <row r="165" spans="1:10" s="259" customFormat="1" ht="28.5">
      <c r="A165" s="310" t="s">
        <v>6338</v>
      </c>
      <c r="B165" s="313" t="s">
        <v>5590</v>
      </c>
      <c r="C165" s="314" t="s">
        <v>5591</v>
      </c>
      <c r="D165" s="311" t="s">
        <v>14909</v>
      </c>
      <c r="E165" s="311" t="s">
        <v>258</v>
      </c>
      <c r="F165" s="689" t="s">
        <v>5843</v>
      </c>
      <c r="G165" s="687"/>
      <c r="H165" s="687"/>
      <c r="I165" s="687"/>
      <c r="J165" s="688"/>
    </row>
    <row r="166" spans="1:10" s="259" customFormat="1" ht="24">
      <c r="A166" s="263">
        <v>32</v>
      </c>
      <c r="B166" s="322" t="s">
        <v>5912</v>
      </c>
      <c r="C166" s="626" t="s">
        <v>15093</v>
      </c>
      <c r="D166" s="312" t="s">
        <v>14984</v>
      </c>
      <c r="E166" s="270" t="s">
        <v>5913</v>
      </c>
      <c r="F166" s="318">
        <v>15000</v>
      </c>
      <c r="G166" s="263">
        <v>13500</v>
      </c>
      <c r="H166" s="263">
        <v>14250</v>
      </c>
      <c r="I166" s="267">
        <v>15000</v>
      </c>
      <c r="J166" s="263">
        <v>15000</v>
      </c>
    </row>
    <row r="167" spans="1:10" s="259" customFormat="1">
      <c r="A167" s="263">
        <v>33</v>
      </c>
      <c r="B167" s="270" t="s">
        <v>5914</v>
      </c>
      <c r="C167" s="270" t="s">
        <v>5915</v>
      </c>
      <c r="D167" s="270"/>
      <c r="E167" s="270" t="s">
        <v>5895</v>
      </c>
      <c r="F167" s="318">
        <v>24000</v>
      </c>
      <c r="G167" s="263">
        <v>22800</v>
      </c>
      <c r="H167" s="271"/>
      <c r="I167" s="267">
        <v>24000</v>
      </c>
      <c r="J167" s="271"/>
    </row>
    <row r="168" spans="1:10" s="259" customFormat="1">
      <c r="A168" s="263">
        <v>34</v>
      </c>
      <c r="B168" s="270" t="s">
        <v>5916</v>
      </c>
      <c r="C168" s="270" t="s">
        <v>5917</v>
      </c>
      <c r="D168" s="270"/>
      <c r="E168" s="270" t="s">
        <v>5895</v>
      </c>
      <c r="F168" s="318">
        <v>24000</v>
      </c>
      <c r="G168" s="263">
        <v>22800</v>
      </c>
      <c r="H168" s="271"/>
      <c r="I168" s="267">
        <v>24000</v>
      </c>
      <c r="J168" s="271"/>
    </row>
    <row r="169" spans="1:10" s="259" customFormat="1">
      <c r="A169" s="263">
        <v>35</v>
      </c>
      <c r="B169" s="270" t="s">
        <v>5918</v>
      </c>
      <c r="C169" s="270" t="s">
        <v>5919</v>
      </c>
      <c r="D169" s="270"/>
      <c r="E169" s="279" t="s">
        <v>5920</v>
      </c>
      <c r="F169" s="318">
        <v>18000</v>
      </c>
      <c r="G169" s="271"/>
      <c r="H169" s="263">
        <v>17100</v>
      </c>
      <c r="I169" s="267">
        <v>16200</v>
      </c>
      <c r="J169" s="271"/>
    </row>
    <row r="170" spans="1:10" s="259" customFormat="1">
      <c r="A170" s="263">
        <v>36</v>
      </c>
      <c r="B170" s="270" t="s">
        <v>5921</v>
      </c>
      <c r="C170" s="297" t="s">
        <v>15094</v>
      </c>
      <c r="D170" s="295" t="s">
        <v>14985</v>
      </c>
      <c r="E170" s="270" t="s">
        <v>5895</v>
      </c>
      <c r="F170" s="318">
        <v>12000</v>
      </c>
      <c r="G170" s="263">
        <v>11400</v>
      </c>
      <c r="H170" s="263">
        <v>10800</v>
      </c>
      <c r="I170" s="267">
        <v>12000</v>
      </c>
      <c r="J170" s="263">
        <v>11400</v>
      </c>
    </row>
    <row r="171" spans="1:10" s="259" customFormat="1" ht="45.75">
      <c r="A171" s="263">
        <v>37</v>
      </c>
      <c r="B171" s="281" t="s">
        <v>5922</v>
      </c>
      <c r="C171" s="270" t="s">
        <v>15095</v>
      </c>
      <c r="D171" s="270" t="s">
        <v>14986</v>
      </c>
      <c r="E171" s="270" t="s">
        <v>5923</v>
      </c>
      <c r="F171" s="319">
        <f>25000*2+23000</f>
        <v>73000</v>
      </c>
      <c r="G171" s="296">
        <f>20000+22500
+20700</f>
        <v>63200</v>
      </c>
      <c r="H171" s="263">
        <f>21250+22500+20700</f>
        <v>64450</v>
      </c>
      <c r="I171" s="267">
        <f>25000+22500+20700</f>
        <v>68200</v>
      </c>
      <c r="J171" s="263">
        <f>25000+22500+20700</f>
        <v>68200</v>
      </c>
    </row>
    <row r="172" spans="1:10" s="259" customFormat="1" ht="20.100000000000001" customHeight="1">
      <c r="A172" s="263">
        <v>38</v>
      </c>
      <c r="B172" s="270" t="s">
        <v>5924</v>
      </c>
      <c r="C172" s="270" t="s">
        <v>15096</v>
      </c>
      <c r="D172" s="270" t="s">
        <v>14987</v>
      </c>
      <c r="E172" s="270" t="s">
        <v>5925</v>
      </c>
      <c r="F172" s="318">
        <v>32000</v>
      </c>
      <c r="G172" s="263">
        <v>28800</v>
      </c>
      <c r="H172" s="263">
        <v>28800</v>
      </c>
      <c r="I172" s="267">
        <v>28800</v>
      </c>
      <c r="J172" s="263">
        <v>30400</v>
      </c>
    </row>
    <row r="173" spans="1:10" s="259" customFormat="1" ht="20.100000000000001" customHeight="1">
      <c r="A173" s="263">
        <v>39</v>
      </c>
      <c r="B173" s="270" t="s">
        <v>5926</v>
      </c>
      <c r="C173" s="322" t="s">
        <v>5927</v>
      </c>
      <c r="D173" s="323"/>
      <c r="E173" s="270" t="s">
        <v>5869</v>
      </c>
      <c r="F173" s="318">
        <v>13000</v>
      </c>
      <c r="G173" s="263">
        <v>12350</v>
      </c>
      <c r="H173" s="263">
        <v>13000</v>
      </c>
      <c r="I173" s="267">
        <v>13000</v>
      </c>
      <c r="J173" s="263">
        <v>13000</v>
      </c>
    </row>
    <row r="174" spans="1:10" s="259" customFormat="1" ht="53.25" customHeight="1">
      <c r="A174" s="263">
        <v>40</v>
      </c>
      <c r="B174" s="270" t="s">
        <v>5928</v>
      </c>
      <c r="C174" s="270" t="s">
        <v>5929</v>
      </c>
      <c r="D174" s="270"/>
      <c r="E174" s="270" t="s">
        <v>5869</v>
      </c>
      <c r="F174" s="318">
        <f>13000*2+14000</f>
        <v>40000</v>
      </c>
      <c r="G174" s="263">
        <f>12350*2+13300</f>
        <v>38000</v>
      </c>
      <c r="H174" s="263">
        <f>13000*2+14000</f>
        <v>40000</v>
      </c>
      <c r="I174" s="267">
        <f>13000*2+14000</f>
        <v>40000</v>
      </c>
      <c r="J174" s="263">
        <f>13000*2+14000</f>
        <v>40000</v>
      </c>
    </row>
    <row r="175" spans="1:10" s="259" customFormat="1" ht="20.100000000000001" customHeight="1">
      <c r="A175" s="263">
        <v>41</v>
      </c>
      <c r="B175" s="270" t="s">
        <v>5930</v>
      </c>
      <c r="C175" s="270" t="s">
        <v>5931</v>
      </c>
      <c r="D175" s="270"/>
      <c r="E175" s="270" t="s">
        <v>5869</v>
      </c>
      <c r="F175" s="318">
        <v>14000</v>
      </c>
      <c r="G175" s="263">
        <v>13300</v>
      </c>
      <c r="H175" s="263">
        <v>14000</v>
      </c>
      <c r="I175" s="267">
        <v>14000</v>
      </c>
      <c r="J175" s="263">
        <v>14000</v>
      </c>
    </row>
    <row r="176" spans="1:10" s="259" customFormat="1" ht="36.75" customHeight="1">
      <c r="A176" s="263">
        <v>42</v>
      </c>
      <c r="B176" s="322" t="s">
        <v>5932</v>
      </c>
      <c r="C176" s="270" t="s">
        <v>5933</v>
      </c>
      <c r="D176" s="270"/>
      <c r="E176" s="270" t="s">
        <v>5883</v>
      </c>
      <c r="F176" s="318">
        <v>12000</v>
      </c>
      <c r="G176" s="263">
        <v>9600</v>
      </c>
      <c r="H176" s="263">
        <v>10800</v>
      </c>
      <c r="I176" s="267">
        <v>12000</v>
      </c>
      <c r="J176" s="271"/>
    </row>
    <row r="177" spans="1:10" s="259" customFormat="1" ht="20.100000000000001" customHeight="1">
      <c r="A177" s="263">
        <v>43</v>
      </c>
      <c r="B177" s="270" t="s">
        <v>5934</v>
      </c>
      <c r="C177" s="270" t="s">
        <v>5909</v>
      </c>
      <c r="D177" s="270"/>
      <c r="E177" s="270" t="s">
        <v>5895</v>
      </c>
      <c r="F177" s="318">
        <v>16000</v>
      </c>
      <c r="G177" s="263">
        <v>15200</v>
      </c>
      <c r="H177" s="263">
        <v>15200</v>
      </c>
      <c r="I177" s="267">
        <v>16000</v>
      </c>
      <c r="J177" s="263">
        <v>15200</v>
      </c>
    </row>
    <row r="178" spans="1:10" s="259" customFormat="1">
      <c r="A178" s="263">
        <v>44</v>
      </c>
      <c r="B178" s="270" t="s">
        <v>5935</v>
      </c>
      <c r="C178" s="322" t="s">
        <v>15097</v>
      </c>
      <c r="D178" s="322" t="s">
        <v>14988</v>
      </c>
      <c r="E178" s="270" t="s">
        <v>5936</v>
      </c>
      <c r="F178" s="318">
        <v>13000</v>
      </c>
      <c r="G178" s="263">
        <v>13000</v>
      </c>
      <c r="H178" s="271"/>
      <c r="I178" s="267">
        <v>13000</v>
      </c>
      <c r="J178" s="271"/>
    </row>
    <row r="179" spans="1:10" s="259" customFormat="1" ht="17.100000000000001" customHeight="1">
      <c r="A179" s="263">
        <v>45</v>
      </c>
      <c r="B179" s="270" t="s">
        <v>5937</v>
      </c>
      <c r="C179" s="270" t="s">
        <v>5938</v>
      </c>
      <c r="D179" s="270"/>
      <c r="E179" s="270" t="s">
        <v>5939</v>
      </c>
      <c r="F179" s="318">
        <v>18000</v>
      </c>
      <c r="G179" s="263">
        <v>16200</v>
      </c>
      <c r="H179" s="263">
        <v>16200</v>
      </c>
      <c r="I179" s="267">
        <v>16200</v>
      </c>
      <c r="J179" s="263">
        <v>16200</v>
      </c>
    </row>
    <row r="180" spans="1:10" s="259" customFormat="1" ht="17.100000000000001" customHeight="1">
      <c r="A180" s="263">
        <v>46</v>
      </c>
      <c r="B180" s="270" t="s">
        <v>5940</v>
      </c>
      <c r="C180" s="322" t="s">
        <v>5941</v>
      </c>
      <c r="D180" s="322"/>
      <c r="E180" s="270" t="s">
        <v>5840</v>
      </c>
      <c r="F180" s="318">
        <v>30000</v>
      </c>
      <c r="G180" s="263">
        <v>27000</v>
      </c>
      <c r="H180" s="271"/>
      <c r="I180" s="267">
        <v>30000</v>
      </c>
      <c r="J180" s="263">
        <v>28500</v>
      </c>
    </row>
    <row r="181" spans="1:10" s="259" customFormat="1" ht="17.100000000000001" customHeight="1">
      <c r="A181" s="263">
        <v>47</v>
      </c>
      <c r="B181" s="270" t="s">
        <v>5942</v>
      </c>
      <c r="C181" s="270" t="s">
        <v>5943</v>
      </c>
      <c r="D181" s="270"/>
      <c r="E181" s="270" t="s">
        <v>5944</v>
      </c>
      <c r="F181" s="318">
        <v>15000</v>
      </c>
      <c r="G181" s="263">
        <v>14250</v>
      </c>
      <c r="H181" s="271"/>
      <c r="I181" s="267">
        <v>15000</v>
      </c>
      <c r="J181" s="263">
        <v>13500</v>
      </c>
    </row>
    <row r="182" spans="1:10" s="259" customFormat="1" ht="17.100000000000001" customHeight="1">
      <c r="A182" s="263">
        <v>48</v>
      </c>
      <c r="B182" s="270" t="s">
        <v>5945</v>
      </c>
      <c r="C182" s="270" t="s">
        <v>15098</v>
      </c>
      <c r="D182" s="270" t="s">
        <v>14989</v>
      </c>
      <c r="E182" s="270" t="s">
        <v>5946</v>
      </c>
      <c r="F182" s="318">
        <v>10000</v>
      </c>
      <c r="G182" s="263">
        <v>9500</v>
      </c>
      <c r="H182" s="263">
        <v>10000</v>
      </c>
      <c r="I182" s="267">
        <v>10000</v>
      </c>
      <c r="J182" s="271"/>
    </row>
    <row r="183" spans="1:10" s="259" customFormat="1" ht="17.100000000000001" customHeight="1">
      <c r="A183" s="263">
        <v>49</v>
      </c>
      <c r="B183" s="270" t="s">
        <v>5947</v>
      </c>
      <c r="C183" s="270" t="s">
        <v>5948</v>
      </c>
      <c r="D183" s="270"/>
      <c r="E183" s="270" t="s">
        <v>5860</v>
      </c>
      <c r="F183" s="318">
        <v>15000</v>
      </c>
      <c r="G183" s="263">
        <v>13500</v>
      </c>
      <c r="H183" s="263">
        <v>15000</v>
      </c>
      <c r="I183" s="267">
        <v>15000</v>
      </c>
      <c r="J183" s="271"/>
    </row>
    <row r="184" spans="1:10" s="259" customFormat="1" ht="30" customHeight="1">
      <c r="A184" s="263">
        <v>50</v>
      </c>
      <c r="B184" s="297" t="s">
        <v>5949</v>
      </c>
      <c r="C184" s="270" t="s">
        <v>5950</v>
      </c>
      <c r="D184" s="270"/>
      <c r="E184" s="270" t="s">
        <v>5951</v>
      </c>
      <c r="F184" s="318">
        <v>25000</v>
      </c>
      <c r="G184" s="263">
        <v>21250</v>
      </c>
      <c r="H184" s="263">
        <v>22500</v>
      </c>
      <c r="I184" s="267">
        <v>25000</v>
      </c>
      <c r="J184" s="263">
        <v>22500</v>
      </c>
    </row>
    <row r="185" spans="1:10" s="259" customFormat="1" ht="27" customHeight="1">
      <c r="A185" s="263">
        <v>51</v>
      </c>
      <c r="B185" s="270" t="s">
        <v>5952</v>
      </c>
      <c r="C185" s="270" t="s">
        <v>15099</v>
      </c>
      <c r="D185" s="270" t="s">
        <v>14990</v>
      </c>
      <c r="E185" s="270" t="s">
        <v>5951</v>
      </c>
      <c r="F185" s="318">
        <v>32000</v>
      </c>
      <c r="G185" s="263">
        <v>27200</v>
      </c>
      <c r="H185" s="263">
        <v>30400</v>
      </c>
      <c r="I185" s="267">
        <v>32000</v>
      </c>
      <c r="J185" s="263">
        <v>28800</v>
      </c>
    </row>
    <row r="186" spans="1:10" s="259" customFormat="1" ht="15" customHeight="1">
      <c r="A186" s="263">
        <v>52</v>
      </c>
      <c r="B186" s="270" t="s">
        <v>5953</v>
      </c>
      <c r="C186" s="270" t="s">
        <v>5954</v>
      </c>
      <c r="D186" s="270"/>
      <c r="E186" s="270" t="s">
        <v>5901</v>
      </c>
      <c r="F186" s="318">
        <v>9500</v>
      </c>
      <c r="G186" s="263">
        <v>8070</v>
      </c>
      <c r="H186" s="263">
        <v>7600</v>
      </c>
      <c r="I186" s="267">
        <v>9500</v>
      </c>
      <c r="J186" s="263">
        <v>8550</v>
      </c>
    </row>
    <row r="187" spans="1:10" s="259" customFormat="1" ht="15" customHeight="1">
      <c r="A187" s="263">
        <v>53</v>
      </c>
      <c r="B187" s="270" t="s">
        <v>5955</v>
      </c>
      <c r="C187" s="322" t="s">
        <v>15100</v>
      </c>
      <c r="D187" s="323" t="s">
        <v>14991</v>
      </c>
      <c r="E187" s="270" t="s">
        <v>5946</v>
      </c>
      <c r="F187" s="318">
        <v>17000</v>
      </c>
      <c r="G187" s="263">
        <v>16150</v>
      </c>
      <c r="H187" s="263">
        <v>17000</v>
      </c>
      <c r="I187" s="267">
        <v>17000</v>
      </c>
      <c r="J187" s="271"/>
    </row>
    <row r="188" spans="1:10" s="259" customFormat="1" ht="15" customHeight="1">
      <c r="A188" s="263">
        <v>54</v>
      </c>
      <c r="B188" s="270" t="s">
        <v>5956</v>
      </c>
      <c r="C188" s="270" t="s">
        <v>5957</v>
      </c>
      <c r="D188" s="270"/>
      <c r="E188" s="270" t="s">
        <v>5958</v>
      </c>
      <c r="F188" s="318">
        <v>15000</v>
      </c>
      <c r="G188" s="263">
        <v>13500</v>
      </c>
      <c r="H188" s="263">
        <v>14250</v>
      </c>
      <c r="I188" s="267">
        <v>15000</v>
      </c>
      <c r="J188" s="263">
        <v>14250</v>
      </c>
    </row>
    <row r="189" spans="1:10" s="259" customFormat="1" ht="15" customHeight="1">
      <c r="A189" s="263">
        <v>55</v>
      </c>
      <c r="B189" s="270" t="s">
        <v>5959</v>
      </c>
      <c r="C189" s="270" t="s">
        <v>5960</v>
      </c>
      <c r="D189" s="270"/>
      <c r="E189" s="270" t="s">
        <v>182</v>
      </c>
      <c r="F189" s="318">
        <v>17000</v>
      </c>
      <c r="G189" s="263">
        <v>15300</v>
      </c>
      <c r="H189" s="263">
        <v>15300</v>
      </c>
      <c r="I189" s="267">
        <v>15300</v>
      </c>
      <c r="J189" s="263">
        <v>16150</v>
      </c>
    </row>
    <row r="190" spans="1:10" s="259" customFormat="1" ht="15" customHeight="1">
      <c r="A190" s="263">
        <v>56</v>
      </c>
      <c r="B190" s="270" t="s">
        <v>5961</v>
      </c>
      <c r="C190" s="270" t="s">
        <v>5962</v>
      </c>
      <c r="D190" s="270"/>
      <c r="E190" s="270" t="s">
        <v>5963</v>
      </c>
      <c r="F190" s="318">
        <v>32000</v>
      </c>
      <c r="G190" s="263">
        <v>28800</v>
      </c>
      <c r="H190" s="263">
        <v>32000</v>
      </c>
      <c r="I190" s="267">
        <v>32000</v>
      </c>
      <c r="J190" s="271"/>
    </row>
    <row r="191" spans="1:10" s="259" customFormat="1" ht="17.100000000000001" customHeight="1">
      <c r="A191" s="263">
        <v>57</v>
      </c>
      <c r="B191" s="270" t="s">
        <v>5964</v>
      </c>
      <c r="C191" s="270" t="s">
        <v>5965</v>
      </c>
      <c r="D191" s="270"/>
      <c r="E191" s="270" t="s">
        <v>631</v>
      </c>
      <c r="F191" s="318">
        <v>17000</v>
      </c>
      <c r="G191" s="263">
        <v>15300</v>
      </c>
      <c r="H191" s="263">
        <v>16150</v>
      </c>
      <c r="I191" s="267">
        <v>17000</v>
      </c>
      <c r="J191" s="263">
        <v>16150</v>
      </c>
    </row>
    <row r="192" spans="1:10" s="259" customFormat="1" ht="17.100000000000001" customHeight="1">
      <c r="A192" s="263">
        <v>58</v>
      </c>
      <c r="B192" s="270" t="s">
        <v>5966</v>
      </c>
      <c r="C192" s="270" t="s">
        <v>5967</v>
      </c>
      <c r="D192" s="270"/>
      <c r="E192" s="270" t="s">
        <v>355</v>
      </c>
      <c r="F192" s="318">
        <v>38000</v>
      </c>
      <c r="G192" s="263">
        <v>36100</v>
      </c>
      <c r="H192" s="263">
        <v>35000</v>
      </c>
      <c r="I192" s="267">
        <v>38000</v>
      </c>
      <c r="J192" s="263">
        <v>35000</v>
      </c>
    </row>
    <row r="193" spans="1:10" s="259" customFormat="1" ht="17.100000000000001" customHeight="1">
      <c r="A193" s="263">
        <v>59</v>
      </c>
      <c r="B193" s="270" t="s">
        <v>5968</v>
      </c>
      <c r="C193" s="270" t="s">
        <v>5969</v>
      </c>
      <c r="D193" s="270"/>
      <c r="E193" s="270" t="s">
        <v>355</v>
      </c>
      <c r="F193" s="318">
        <v>33000</v>
      </c>
      <c r="G193" s="263">
        <v>31350</v>
      </c>
      <c r="H193" s="263">
        <v>33000</v>
      </c>
      <c r="I193" s="267">
        <v>33000</v>
      </c>
      <c r="J193" s="263">
        <v>33000</v>
      </c>
    </row>
    <row r="194" spans="1:10" s="259" customFormat="1" ht="17.100000000000001" customHeight="1">
      <c r="A194" s="263">
        <v>60</v>
      </c>
      <c r="B194" s="270" t="s">
        <v>5970</v>
      </c>
      <c r="C194" s="270" t="s">
        <v>5971</v>
      </c>
      <c r="D194" s="270"/>
      <c r="E194" s="270" t="s">
        <v>5864</v>
      </c>
      <c r="F194" s="318">
        <v>30000</v>
      </c>
      <c r="G194" s="271"/>
      <c r="H194" s="271"/>
      <c r="I194" s="267">
        <v>30000</v>
      </c>
      <c r="J194" s="263">
        <v>30000</v>
      </c>
    </row>
    <row r="195" spans="1:10" s="259" customFormat="1" ht="17.100000000000001" customHeight="1">
      <c r="A195" s="263">
        <v>61</v>
      </c>
      <c r="B195" s="270" t="s">
        <v>5972</v>
      </c>
      <c r="C195" s="270" t="s">
        <v>5973</v>
      </c>
      <c r="D195" s="270"/>
      <c r="E195" s="270" t="s">
        <v>355</v>
      </c>
      <c r="F195" s="318">
        <v>30000</v>
      </c>
      <c r="G195" s="263">
        <v>28500</v>
      </c>
      <c r="H195" s="263">
        <v>30000</v>
      </c>
      <c r="I195" s="267">
        <v>30000</v>
      </c>
      <c r="J195" s="271"/>
    </row>
    <row r="196" spans="1:10" s="259" customFormat="1" ht="17.100000000000001" customHeight="1">
      <c r="A196" s="263">
        <v>62</v>
      </c>
      <c r="B196" s="270" t="s">
        <v>5974</v>
      </c>
      <c r="C196" s="270" t="s">
        <v>5975</v>
      </c>
      <c r="D196" s="270"/>
      <c r="E196" s="270" t="s">
        <v>196</v>
      </c>
      <c r="F196" s="318">
        <v>15000</v>
      </c>
      <c r="G196" s="271"/>
      <c r="H196" s="271"/>
      <c r="I196" s="267">
        <v>15000</v>
      </c>
      <c r="J196" s="271"/>
    </row>
    <row r="197" spans="1:10" s="259" customFormat="1" ht="17.100000000000001" customHeight="1">
      <c r="A197" s="263">
        <v>63</v>
      </c>
      <c r="B197" s="265" t="s">
        <v>5976</v>
      </c>
      <c r="C197" s="270" t="s">
        <v>5977</v>
      </c>
      <c r="D197" s="270"/>
      <c r="E197" s="270" t="s">
        <v>1105</v>
      </c>
      <c r="F197" s="318">
        <v>23000</v>
      </c>
      <c r="G197" s="263">
        <v>23000</v>
      </c>
      <c r="H197" s="271"/>
      <c r="I197" s="267">
        <v>23000</v>
      </c>
      <c r="J197" s="271"/>
    </row>
    <row r="198" spans="1:10" s="259" customFormat="1" ht="28.5">
      <c r="A198" s="310" t="s">
        <v>6338</v>
      </c>
      <c r="B198" s="311" t="s">
        <v>5590</v>
      </c>
      <c r="C198" s="627" t="s">
        <v>5591</v>
      </c>
      <c r="D198" s="311" t="s">
        <v>14909</v>
      </c>
      <c r="E198" s="311" t="s">
        <v>258</v>
      </c>
      <c r="F198" s="689" t="s">
        <v>5843</v>
      </c>
      <c r="G198" s="687"/>
      <c r="H198" s="687"/>
      <c r="I198" s="687"/>
      <c r="J198" s="688"/>
    </row>
    <row r="199" spans="1:10" s="259" customFormat="1">
      <c r="A199" s="263">
        <v>64</v>
      </c>
      <c r="B199" s="270" t="s">
        <v>5978</v>
      </c>
      <c r="C199" s="270" t="s">
        <v>5979</v>
      </c>
      <c r="D199" s="270"/>
      <c r="E199" s="270" t="s">
        <v>1105</v>
      </c>
      <c r="F199" s="318">
        <v>25000</v>
      </c>
      <c r="G199" s="263">
        <v>25000</v>
      </c>
      <c r="H199" s="263">
        <v>25000</v>
      </c>
      <c r="I199" s="267">
        <v>25000</v>
      </c>
      <c r="J199" s="271"/>
    </row>
    <row r="200" spans="1:10" s="259" customFormat="1">
      <c r="A200" s="263">
        <v>65</v>
      </c>
      <c r="B200" s="270" t="s">
        <v>5980</v>
      </c>
      <c r="C200" s="270" t="s">
        <v>15101</v>
      </c>
      <c r="D200" s="270" t="s">
        <v>14992</v>
      </c>
      <c r="E200" s="270" t="s">
        <v>4946</v>
      </c>
      <c r="F200" s="318">
        <v>17000</v>
      </c>
      <c r="G200" s="263">
        <v>17000</v>
      </c>
      <c r="H200" s="263">
        <v>17000</v>
      </c>
      <c r="I200" s="267">
        <v>17000</v>
      </c>
      <c r="J200" s="263">
        <v>17000</v>
      </c>
    </row>
    <row r="201" spans="1:10" s="259" customFormat="1" ht="24">
      <c r="A201" s="263">
        <v>66</v>
      </c>
      <c r="B201" s="270" t="s">
        <v>5981</v>
      </c>
      <c r="C201" s="270" t="s">
        <v>5982</v>
      </c>
      <c r="D201" s="270"/>
      <c r="E201" s="270" t="s">
        <v>42</v>
      </c>
      <c r="F201" s="318">
        <v>8500</v>
      </c>
      <c r="G201" s="263">
        <v>8070</v>
      </c>
      <c r="H201" s="263">
        <v>8500</v>
      </c>
      <c r="I201" s="267">
        <v>8500</v>
      </c>
      <c r="J201" s="271"/>
    </row>
    <row r="202" spans="1:10" s="259" customFormat="1">
      <c r="A202" s="263">
        <v>67</v>
      </c>
      <c r="B202" s="270" t="s">
        <v>5983</v>
      </c>
      <c r="C202" s="270" t="s">
        <v>5984</v>
      </c>
      <c r="D202" s="270"/>
      <c r="E202" s="270" t="s">
        <v>42</v>
      </c>
      <c r="F202" s="318">
        <v>9500</v>
      </c>
      <c r="G202" s="263">
        <v>9020</v>
      </c>
      <c r="H202" s="271"/>
      <c r="I202" s="267">
        <v>9500</v>
      </c>
      <c r="J202" s="271"/>
    </row>
    <row r="203" spans="1:10" s="259" customFormat="1">
      <c r="A203" s="263">
        <v>68</v>
      </c>
      <c r="B203" s="270" t="s">
        <v>5985</v>
      </c>
      <c r="C203" s="270" t="s">
        <v>15102</v>
      </c>
      <c r="D203" s="270" t="s">
        <v>14993</v>
      </c>
      <c r="E203" s="270" t="s">
        <v>543</v>
      </c>
      <c r="F203" s="318">
        <v>13000</v>
      </c>
      <c r="G203" s="263">
        <v>11050</v>
      </c>
      <c r="H203" s="263">
        <v>11050</v>
      </c>
      <c r="I203" s="267">
        <v>13000</v>
      </c>
      <c r="J203" s="263">
        <v>10400</v>
      </c>
    </row>
    <row r="204" spans="1:10" s="259" customFormat="1">
      <c r="A204" s="263">
        <v>69</v>
      </c>
      <c r="B204" s="270" t="s">
        <v>5986</v>
      </c>
      <c r="C204" s="270" t="s">
        <v>15103</v>
      </c>
      <c r="D204" s="270" t="s">
        <v>14994</v>
      </c>
      <c r="E204" s="270" t="s">
        <v>909</v>
      </c>
      <c r="F204" s="318">
        <v>15000</v>
      </c>
      <c r="G204" s="263">
        <v>12750</v>
      </c>
      <c r="H204" s="263">
        <v>14250</v>
      </c>
      <c r="I204" s="267">
        <v>15000</v>
      </c>
      <c r="J204" s="263">
        <v>14250</v>
      </c>
    </row>
    <row r="205" spans="1:10" s="259" customFormat="1">
      <c r="A205" s="263">
        <v>70</v>
      </c>
      <c r="B205" s="270" t="s">
        <v>5987</v>
      </c>
      <c r="C205" s="270" t="s">
        <v>15104</v>
      </c>
      <c r="D205" s="270" t="s">
        <v>14995</v>
      </c>
      <c r="E205" s="270" t="s">
        <v>909</v>
      </c>
      <c r="F205" s="318">
        <v>22000</v>
      </c>
      <c r="G205" s="263">
        <v>18700</v>
      </c>
      <c r="H205" s="263">
        <v>19800</v>
      </c>
      <c r="I205" s="267">
        <v>22000</v>
      </c>
      <c r="J205" s="263">
        <v>20900</v>
      </c>
    </row>
    <row r="206" spans="1:10" s="259" customFormat="1">
      <c r="A206" s="263">
        <v>71</v>
      </c>
      <c r="B206" s="270" t="s">
        <v>5988</v>
      </c>
      <c r="C206" s="270" t="s">
        <v>15105</v>
      </c>
      <c r="D206" s="270" t="s">
        <v>14996</v>
      </c>
      <c r="E206" s="270" t="s">
        <v>5895</v>
      </c>
      <c r="F206" s="318">
        <v>16000</v>
      </c>
      <c r="G206" s="263">
        <v>15200</v>
      </c>
      <c r="H206" s="263">
        <v>14400</v>
      </c>
      <c r="I206" s="267">
        <v>16000</v>
      </c>
      <c r="J206" s="263">
        <v>14400</v>
      </c>
    </row>
    <row r="207" spans="1:10" s="259" customFormat="1">
      <c r="A207" s="263">
        <v>72</v>
      </c>
      <c r="B207" s="270" t="s">
        <v>5989</v>
      </c>
      <c r="C207" s="270" t="s">
        <v>15106</v>
      </c>
      <c r="D207" s="270" t="s">
        <v>14997</v>
      </c>
      <c r="E207" s="270" t="s">
        <v>5895</v>
      </c>
      <c r="F207" s="318">
        <v>15000</v>
      </c>
      <c r="G207" s="263">
        <v>13500</v>
      </c>
      <c r="H207" s="263">
        <v>13500</v>
      </c>
      <c r="I207" s="267">
        <v>15000</v>
      </c>
      <c r="J207" s="263">
        <v>14250</v>
      </c>
    </row>
    <row r="208" spans="1:10" s="259" customFormat="1" ht="24">
      <c r="A208" s="263">
        <v>73</v>
      </c>
      <c r="B208" s="279" t="s">
        <v>5990</v>
      </c>
      <c r="C208" s="270" t="s">
        <v>5991</v>
      </c>
      <c r="D208" s="270"/>
      <c r="E208" s="270" t="s">
        <v>5992</v>
      </c>
      <c r="F208" s="318">
        <v>17000</v>
      </c>
      <c r="G208" s="263">
        <v>15300</v>
      </c>
      <c r="H208" s="263">
        <v>17000</v>
      </c>
      <c r="I208" s="267">
        <v>17000</v>
      </c>
      <c r="J208" s="263">
        <v>15300</v>
      </c>
    </row>
    <row r="209" spans="1:10" s="259" customFormat="1">
      <c r="A209" s="263">
        <v>74</v>
      </c>
      <c r="B209" s="270" t="s">
        <v>5993</v>
      </c>
      <c r="C209" s="270" t="s">
        <v>5994</v>
      </c>
      <c r="D209" s="270"/>
      <c r="E209" s="270" t="s">
        <v>42</v>
      </c>
      <c r="F209" s="318">
        <v>9000</v>
      </c>
      <c r="G209" s="271"/>
      <c r="H209" s="271"/>
      <c r="I209" s="267">
        <v>9000</v>
      </c>
      <c r="J209" s="271"/>
    </row>
    <row r="210" spans="1:10" s="259" customFormat="1">
      <c r="A210" s="263">
        <v>75</v>
      </c>
      <c r="B210" s="270" t="s">
        <v>5995</v>
      </c>
      <c r="C210" s="270" t="s">
        <v>5996</v>
      </c>
      <c r="D210" s="270"/>
      <c r="E210" s="270" t="s">
        <v>42</v>
      </c>
      <c r="F210" s="318">
        <v>10000</v>
      </c>
      <c r="G210" s="263">
        <v>9500</v>
      </c>
      <c r="H210" s="263">
        <v>9500</v>
      </c>
      <c r="I210" s="267">
        <v>10000</v>
      </c>
      <c r="J210" s="271"/>
    </row>
    <row r="211" spans="1:10" s="259" customFormat="1">
      <c r="A211" s="263">
        <v>76</v>
      </c>
      <c r="B211" s="270" t="s">
        <v>5997</v>
      </c>
      <c r="C211" s="270" t="s">
        <v>5998</v>
      </c>
      <c r="D211" s="270"/>
      <c r="E211" s="270" t="s">
        <v>5849</v>
      </c>
      <c r="F211" s="318">
        <v>7500</v>
      </c>
      <c r="G211" s="263">
        <v>7120</v>
      </c>
      <c r="H211" s="271"/>
      <c r="I211" s="284"/>
      <c r="J211" s="271"/>
    </row>
    <row r="212" spans="1:10" s="259" customFormat="1">
      <c r="A212" s="263">
        <v>77</v>
      </c>
      <c r="B212" s="270" t="s">
        <v>5999</v>
      </c>
      <c r="C212" s="270" t="s">
        <v>6000</v>
      </c>
      <c r="D212" s="270"/>
      <c r="E212" s="270" t="s">
        <v>42</v>
      </c>
      <c r="F212" s="318">
        <v>13500</v>
      </c>
      <c r="G212" s="263">
        <v>12820</v>
      </c>
      <c r="H212" s="263">
        <v>13500</v>
      </c>
      <c r="I212" s="267">
        <v>13500</v>
      </c>
      <c r="J212" s="271"/>
    </row>
    <row r="213" spans="1:10" s="259" customFormat="1" ht="17.100000000000001" customHeight="1">
      <c r="A213" s="263">
        <v>78</v>
      </c>
      <c r="B213" s="279" t="s">
        <v>6001</v>
      </c>
      <c r="C213" s="270" t="s">
        <v>6002</v>
      </c>
      <c r="D213" s="270"/>
      <c r="E213" s="270" t="s">
        <v>42</v>
      </c>
      <c r="F213" s="318">
        <v>9000</v>
      </c>
      <c r="G213" s="263">
        <v>8550</v>
      </c>
      <c r="H213" s="263">
        <v>9000</v>
      </c>
      <c r="I213" s="267">
        <v>9000</v>
      </c>
      <c r="J213" s="263">
        <v>9000</v>
      </c>
    </row>
    <row r="214" spans="1:10" s="259" customFormat="1">
      <c r="A214" s="263">
        <v>79</v>
      </c>
      <c r="B214" s="289" t="s">
        <v>6003</v>
      </c>
      <c r="C214" s="270" t="s">
        <v>15107</v>
      </c>
      <c r="D214" s="270" t="s">
        <v>14998</v>
      </c>
      <c r="E214" s="270" t="s">
        <v>355</v>
      </c>
      <c r="F214" s="318">
        <v>12000</v>
      </c>
      <c r="G214" s="263">
        <v>11400</v>
      </c>
      <c r="H214" s="271"/>
      <c r="I214" s="267">
        <v>12000</v>
      </c>
      <c r="J214" s="271"/>
    </row>
    <row r="215" spans="1:10" s="259" customFormat="1">
      <c r="A215" s="263">
        <v>80</v>
      </c>
      <c r="B215" s="279" t="s">
        <v>6004</v>
      </c>
      <c r="C215" s="270" t="s">
        <v>6005</v>
      </c>
      <c r="D215" s="270"/>
      <c r="E215" s="270" t="s">
        <v>355</v>
      </c>
      <c r="F215" s="318">
        <v>16000</v>
      </c>
      <c r="G215" s="263">
        <v>15200</v>
      </c>
      <c r="H215" s="263">
        <v>16000</v>
      </c>
      <c r="I215" s="284"/>
      <c r="J215" s="263">
        <v>16000</v>
      </c>
    </row>
    <row r="216" spans="1:10" s="259" customFormat="1">
      <c r="A216" s="263">
        <v>81</v>
      </c>
      <c r="B216" s="270" t="s">
        <v>6006</v>
      </c>
      <c r="C216" s="270" t="s">
        <v>6007</v>
      </c>
      <c r="D216" s="270"/>
      <c r="E216" s="270" t="s">
        <v>355</v>
      </c>
      <c r="F216" s="318">
        <v>30000</v>
      </c>
      <c r="G216" s="263">
        <v>26600</v>
      </c>
      <c r="H216" s="263">
        <v>30000</v>
      </c>
      <c r="I216" s="267">
        <v>30000</v>
      </c>
      <c r="J216" s="263">
        <v>30000</v>
      </c>
    </row>
    <row r="217" spans="1:10" s="259" customFormat="1">
      <c r="A217" s="263">
        <v>82</v>
      </c>
      <c r="B217" s="270" t="s">
        <v>6008</v>
      </c>
      <c r="C217" s="270" t="s">
        <v>6009</v>
      </c>
      <c r="D217" s="270"/>
      <c r="E217" s="270" t="s">
        <v>355</v>
      </c>
      <c r="F217" s="318">
        <v>28000</v>
      </c>
      <c r="G217" s="263">
        <v>26600</v>
      </c>
      <c r="H217" s="271"/>
      <c r="I217" s="267">
        <v>28000</v>
      </c>
      <c r="J217" s="263">
        <v>28000</v>
      </c>
    </row>
    <row r="218" spans="1:10" s="259" customFormat="1">
      <c r="A218" s="263">
        <v>83</v>
      </c>
      <c r="B218" s="270" t="s">
        <v>6010</v>
      </c>
      <c r="C218" s="270" t="s">
        <v>6011</v>
      </c>
      <c r="D218" s="270"/>
      <c r="E218" s="270" t="s">
        <v>355</v>
      </c>
      <c r="F218" s="318">
        <v>15000</v>
      </c>
      <c r="G218" s="263">
        <v>14250</v>
      </c>
      <c r="H218" s="263">
        <v>15000</v>
      </c>
      <c r="I218" s="267">
        <v>13500</v>
      </c>
      <c r="J218" s="263">
        <v>15000</v>
      </c>
    </row>
    <row r="219" spans="1:10" s="259" customFormat="1">
      <c r="A219" s="263">
        <v>84</v>
      </c>
      <c r="B219" s="270" t="s">
        <v>6012</v>
      </c>
      <c r="C219" s="270" t="s">
        <v>6013</v>
      </c>
      <c r="D219" s="270"/>
      <c r="E219" s="270" t="s">
        <v>85</v>
      </c>
      <c r="F219" s="318">
        <v>15000</v>
      </c>
      <c r="G219" s="263">
        <v>13500</v>
      </c>
      <c r="H219" s="263">
        <v>15000</v>
      </c>
      <c r="I219" s="267">
        <v>15000</v>
      </c>
      <c r="J219" s="263">
        <v>14250</v>
      </c>
    </row>
    <row r="220" spans="1:10" s="259" customFormat="1">
      <c r="A220" s="263">
        <v>85</v>
      </c>
      <c r="B220" s="270" t="s">
        <v>6014</v>
      </c>
      <c r="C220" s="270" t="s">
        <v>6015</v>
      </c>
      <c r="D220" s="270"/>
      <c r="E220" s="270" t="s">
        <v>6016</v>
      </c>
      <c r="F220" s="318">
        <v>22000</v>
      </c>
      <c r="G220" s="263">
        <v>19800</v>
      </c>
      <c r="H220" s="263">
        <v>22000</v>
      </c>
      <c r="I220" s="267">
        <v>22000</v>
      </c>
      <c r="J220" s="263">
        <v>20900</v>
      </c>
    </row>
    <row r="221" spans="1:10" s="259" customFormat="1" ht="17.100000000000001" customHeight="1">
      <c r="A221" s="263">
        <v>86</v>
      </c>
      <c r="B221" s="270" t="s">
        <v>6017</v>
      </c>
      <c r="C221" s="270" t="s">
        <v>6018</v>
      </c>
      <c r="D221" s="270"/>
      <c r="E221" s="270" t="s">
        <v>6019</v>
      </c>
      <c r="F221" s="318">
        <v>12000</v>
      </c>
      <c r="G221" s="263">
        <v>10800</v>
      </c>
      <c r="H221" s="263">
        <v>10800</v>
      </c>
      <c r="I221" s="267">
        <v>12000</v>
      </c>
      <c r="J221" s="263">
        <v>10800</v>
      </c>
    </row>
    <row r="222" spans="1:10" s="259" customFormat="1" ht="15" customHeight="1">
      <c r="A222" s="263">
        <v>87</v>
      </c>
      <c r="B222" s="270" t="s">
        <v>6020</v>
      </c>
      <c r="C222" s="270" t="s">
        <v>6021</v>
      </c>
      <c r="D222" s="270"/>
      <c r="E222" s="270" t="s">
        <v>6022</v>
      </c>
      <c r="F222" s="318">
        <v>16000</v>
      </c>
      <c r="G222" s="263">
        <v>13600</v>
      </c>
      <c r="H222" s="263">
        <v>16000</v>
      </c>
      <c r="I222" s="267">
        <v>16000</v>
      </c>
      <c r="J222" s="263">
        <v>14400</v>
      </c>
    </row>
    <row r="223" spans="1:10" s="259" customFormat="1" ht="16.5" customHeight="1">
      <c r="A223" s="263">
        <v>88</v>
      </c>
      <c r="B223" s="270" t="s">
        <v>6023</v>
      </c>
      <c r="C223" s="270" t="s">
        <v>6024</v>
      </c>
      <c r="D223" s="270"/>
      <c r="E223" s="270" t="s">
        <v>5925</v>
      </c>
      <c r="F223" s="318">
        <v>20000</v>
      </c>
      <c r="G223" s="263">
        <v>17000</v>
      </c>
      <c r="H223" s="263">
        <v>20000</v>
      </c>
      <c r="I223" s="267">
        <v>20000</v>
      </c>
      <c r="J223" s="263">
        <v>19000</v>
      </c>
    </row>
    <row r="224" spans="1:10" s="259" customFormat="1" ht="16.5" customHeight="1">
      <c r="A224" s="263">
        <v>89</v>
      </c>
      <c r="B224" s="279" t="s">
        <v>6025</v>
      </c>
      <c r="C224" s="270" t="s">
        <v>6026</v>
      </c>
      <c r="D224" s="270"/>
      <c r="E224" s="270" t="s">
        <v>106</v>
      </c>
      <c r="F224" s="318">
        <v>10000</v>
      </c>
      <c r="G224" s="263">
        <v>9000</v>
      </c>
      <c r="H224" s="263">
        <v>9000</v>
      </c>
      <c r="I224" s="267">
        <v>10000</v>
      </c>
      <c r="J224" s="263">
        <v>10000</v>
      </c>
    </row>
    <row r="225" spans="1:10" s="259" customFormat="1" ht="16.5" customHeight="1">
      <c r="A225" s="263">
        <v>90</v>
      </c>
      <c r="B225" s="270" t="s">
        <v>6027</v>
      </c>
      <c r="C225" s="270" t="s">
        <v>6028</v>
      </c>
      <c r="D225" s="270"/>
      <c r="E225" s="270" t="s">
        <v>106</v>
      </c>
      <c r="F225" s="318">
        <v>18000</v>
      </c>
      <c r="G225" s="263">
        <v>15300</v>
      </c>
      <c r="H225" s="263">
        <v>17100</v>
      </c>
      <c r="I225" s="267">
        <v>18000</v>
      </c>
      <c r="J225" s="263">
        <v>18000</v>
      </c>
    </row>
    <row r="226" spans="1:10" s="259" customFormat="1" ht="16.5" customHeight="1">
      <c r="A226" s="263">
        <v>91</v>
      </c>
      <c r="B226" s="270" t="s">
        <v>6029</v>
      </c>
      <c r="C226" s="270" t="s">
        <v>6030</v>
      </c>
      <c r="D226" s="270"/>
      <c r="E226" s="270" t="s">
        <v>6031</v>
      </c>
      <c r="F226" s="318">
        <v>12000</v>
      </c>
      <c r="G226" s="263">
        <v>10200</v>
      </c>
      <c r="H226" s="263">
        <v>10800</v>
      </c>
      <c r="I226" s="267">
        <v>12000</v>
      </c>
      <c r="J226" s="263">
        <v>10200</v>
      </c>
    </row>
    <row r="227" spans="1:10" s="259" customFormat="1" ht="16.5" customHeight="1">
      <c r="A227" s="263">
        <v>92</v>
      </c>
      <c r="B227" s="270" t="s">
        <v>6032</v>
      </c>
      <c r="C227" s="270" t="s">
        <v>6033</v>
      </c>
      <c r="D227" s="270"/>
      <c r="E227" s="270" t="s">
        <v>6034</v>
      </c>
      <c r="F227" s="318">
        <v>15000</v>
      </c>
      <c r="G227" s="263">
        <v>13500</v>
      </c>
      <c r="H227" s="263">
        <v>10800</v>
      </c>
      <c r="I227" s="267">
        <v>15000</v>
      </c>
      <c r="J227" s="271"/>
    </row>
    <row r="228" spans="1:10" s="259" customFormat="1" ht="16.5" customHeight="1">
      <c r="A228" s="263">
        <v>93</v>
      </c>
      <c r="B228" s="265" t="s">
        <v>6035</v>
      </c>
      <c r="C228" s="270" t="s">
        <v>6036</v>
      </c>
      <c r="D228" s="270"/>
      <c r="E228" s="270" t="s">
        <v>6037</v>
      </c>
      <c r="F228" s="318">
        <v>18000</v>
      </c>
      <c r="G228" s="263">
        <v>16200</v>
      </c>
      <c r="H228" s="263">
        <v>16200</v>
      </c>
      <c r="I228" s="267">
        <v>16200</v>
      </c>
      <c r="J228" s="263">
        <v>17100</v>
      </c>
    </row>
    <row r="229" spans="1:10" s="259" customFormat="1" ht="16.5" customHeight="1">
      <c r="A229" s="263">
        <v>94</v>
      </c>
      <c r="B229" s="270" t="s">
        <v>6038</v>
      </c>
      <c r="C229" s="270" t="s">
        <v>6039</v>
      </c>
      <c r="D229" s="270"/>
      <c r="E229" s="270" t="s">
        <v>5769</v>
      </c>
      <c r="F229" s="318">
        <v>25000</v>
      </c>
      <c r="G229" s="263">
        <v>22500</v>
      </c>
      <c r="H229" s="263">
        <v>21000</v>
      </c>
      <c r="I229" s="267">
        <v>25000</v>
      </c>
      <c r="J229" s="263">
        <v>22500</v>
      </c>
    </row>
    <row r="230" spans="1:10" s="259" customFormat="1" ht="27.75" customHeight="1">
      <c r="A230" s="263">
        <v>95</v>
      </c>
      <c r="B230" s="270" t="s">
        <v>6040</v>
      </c>
      <c r="C230" s="270" t="s">
        <v>6041</v>
      </c>
      <c r="D230" s="270"/>
      <c r="E230" s="270" t="s">
        <v>835</v>
      </c>
      <c r="F230" s="318">
        <v>20000</v>
      </c>
      <c r="G230" s="263">
        <v>17000</v>
      </c>
      <c r="H230" s="263">
        <v>17000</v>
      </c>
      <c r="I230" s="267">
        <v>20000</v>
      </c>
      <c r="J230" s="263">
        <v>18000</v>
      </c>
    </row>
    <row r="231" spans="1:10" s="259" customFormat="1" ht="28.5" customHeight="1">
      <c r="A231" s="263">
        <v>96</v>
      </c>
      <c r="B231" s="270" t="s">
        <v>6042</v>
      </c>
      <c r="C231" s="270" t="s">
        <v>6043</v>
      </c>
      <c r="D231" s="270"/>
      <c r="E231" s="270" t="s">
        <v>4946</v>
      </c>
      <c r="F231" s="318">
        <v>28000</v>
      </c>
      <c r="G231" s="263">
        <v>28000</v>
      </c>
      <c r="H231" s="263">
        <v>28000</v>
      </c>
      <c r="I231" s="267">
        <v>28000</v>
      </c>
      <c r="J231" s="263">
        <v>28000</v>
      </c>
    </row>
    <row r="232" spans="1:10" s="259" customFormat="1" ht="18" customHeight="1">
      <c r="A232" s="263">
        <v>97</v>
      </c>
      <c r="B232" s="270" t="s">
        <v>6044</v>
      </c>
      <c r="C232" s="270" t="s">
        <v>6045</v>
      </c>
      <c r="D232" s="270"/>
      <c r="E232" s="270" t="s">
        <v>6046</v>
      </c>
      <c r="F232" s="318">
        <v>18000</v>
      </c>
      <c r="G232" s="263">
        <v>16200</v>
      </c>
      <c r="H232" s="263">
        <v>16200</v>
      </c>
      <c r="I232" s="267">
        <v>18000</v>
      </c>
      <c r="J232" s="263">
        <v>17100</v>
      </c>
    </row>
    <row r="233" spans="1:10" s="259" customFormat="1" ht="18" customHeight="1">
      <c r="A233" s="263">
        <v>98</v>
      </c>
      <c r="B233" s="270" t="s">
        <v>6047</v>
      </c>
      <c r="C233" s="270" t="s">
        <v>6048</v>
      </c>
      <c r="D233" s="270"/>
      <c r="E233" s="270" t="s">
        <v>355</v>
      </c>
      <c r="F233" s="318">
        <v>13000</v>
      </c>
      <c r="G233" s="263">
        <v>12350</v>
      </c>
      <c r="H233" s="271"/>
      <c r="I233" s="284"/>
      <c r="J233" s="263">
        <v>13000</v>
      </c>
    </row>
    <row r="234" spans="1:10" s="259" customFormat="1" ht="18" customHeight="1">
      <c r="A234" s="263">
        <v>99</v>
      </c>
      <c r="B234" s="270" t="s">
        <v>6049</v>
      </c>
      <c r="C234" s="270" t="s">
        <v>6050</v>
      </c>
      <c r="D234" s="270"/>
      <c r="E234" s="270" t="s">
        <v>4946</v>
      </c>
      <c r="F234" s="318">
        <v>15000</v>
      </c>
      <c r="G234" s="263">
        <v>13500</v>
      </c>
      <c r="H234" s="263">
        <v>15000</v>
      </c>
      <c r="I234" s="267">
        <v>15000</v>
      </c>
      <c r="J234" s="263">
        <v>15000</v>
      </c>
    </row>
    <row r="235" spans="1:10" s="259" customFormat="1" ht="30" customHeight="1">
      <c r="A235" s="682" t="s">
        <v>6051</v>
      </c>
      <c r="B235" s="683"/>
      <c r="C235" s="298"/>
      <c r="D235" s="298"/>
      <c r="E235" s="325"/>
      <c r="F235" s="258"/>
      <c r="G235" s="258"/>
      <c r="H235" s="258"/>
      <c r="I235" s="290"/>
      <c r="J235" s="299"/>
    </row>
    <row r="236" spans="1:10" s="259" customFormat="1" ht="28.5">
      <c r="A236" s="310" t="s">
        <v>6338</v>
      </c>
      <c r="B236" s="311" t="s">
        <v>5590</v>
      </c>
      <c r="C236" s="311" t="s">
        <v>5591</v>
      </c>
      <c r="D236" s="311" t="s">
        <v>14909</v>
      </c>
      <c r="E236" s="311" t="s">
        <v>258</v>
      </c>
      <c r="F236" s="690" t="s">
        <v>5843</v>
      </c>
      <c r="G236" s="691"/>
      <c r="H236" s="691"/>
      <c r="I236" s="691"/>
      <c r="J236" s="692"/>
    </row>
    <row r="237" spans="1:10" s="259" customFormat="1" ht="17.45" customHeight="1">
      <c r="A237" s="263">
        <v>1</v>
      </c>
      <c r="B237" s="270" t="s">
        <v>6052</v>
      </c>
      <c r="C237" s="270" t="s">
        <v>6053</v>
      </c>
      <c r="D237" s="270"/>
      <c r="E237" s="270" t="s">
        <v>4946</v>
      </c>
      <c r="F237" s="318">
        <v>14000</v>
      </c>
      <c r="G237" s="263">
        <v>13300</v>
      </c>
      <c r="H237" s="263">
        <v>12600</v>
      </c>
      <c r="I237" s="267">
        <v>14000</v>
      </c>
      <c r="J237" s="263">
        <v>14000</v>
      </c>
    </row>
    <row r="238" spans="1:10" s="259" customFormat="1" ht="17.45" customHeight="1">
      <c r="A238" s="263">
        <v>2</v>
      </c>
      <c r="B238" s="270" t="s">
        <v>6054</v>
      </c>
      <c r="C238" s="270" t="s">
        <v>6055</v>
      </c>
      <c r="D238" s="270"/>
      <c r="E238" s="270" t="s">
        <v>6022</v>
      </c>
      <c r="F238" s="318">
        <v>18000</v>
      </c>
      <c r="G238" s="263">
        <v>15300</v>
      </c>
      <c r="H238" s="263">
        <v>16200</v>
      </c>
      <c r="I238" s="267">
        <v>18000</v>
      </c>
      <c r="J238" s="263">
        <v>16200</v>
      </c>
    </row>
    <row r="239" spans="1:10" s="259" customFormat="1" ht="17.45" customHeight="1">
      <c r="A239" s="263">
        <v>3</v>
      </c>
      <c r="B239" s="270" t="s">
        <v>6056</v>
      </c>
      <c r="C239" s="270" t="s">
        <v>6057</v>
      </c>
      <c r="D239" s="270"/>
      <c r="E239" s="270" t="s">
        <v>6022</v>
      </c>
      <c r="F239" s="318">
        <v>18000</v>
      </c>
      <c r="G239" s="263">
        <v>15300</v>
      </c>
      <c r="H239" s="263">
        <v>14400</v>
      </c>
      <c r="I239" s="267">
        <v>18000</v>
      </c>
      <c r="J239" s="263">
        <v>16200</v>
      </c>
    </row>
    <row r="240" spans="1:10" s="259" customFormat="1" ht="17.45" customHeight="1">
      <c r="A240" s="263">
        <v>4</v>
      </c>
      <c r="B240" s="270" t="s">
        <v>6058</v>
      </c>
      <c r="C240" s="270" t="s">
        <v>6059</v>
      </c>
      <c r="D240" s="270"/>
      <c r="E240" s="270" t="s">
        <v>6022</v>
      </c>
      <c r="F240" s="318">
        <v>24000</v>
      </c>
      <c r="G240" s="263">
        <v>20400</v>
      </c>
      <c r="H240" s="263">
        <v>20400</v>
      </c>
      <c r="I240" s="267">
        <v>24000</v>
      </c>
      <c r="J240" s="263">
        <v>21600</v>
      </c>
    </row>
    <row r="241" spans="1:10" s="259" customFormat="1" ht="17.45" customHeight="1">
      <c r="A241" s="263">
        <v>5</v>
      </c>
      <c r="B241" s="270" t="s">
        <v>6060</v>
      </c>
      <c r="C241" s="270" t="s">
        <v>14999</v>
      </c>
      <c r="D241" s="270"/>
      <c r="E241" s="270" t="s">
        <v>4933</v>
      </c>
      <c r="F241" s="318">
        <v>240000</v>
      </c>
      <c r="G241" s="271"/>
      <c r="H241" s="271"/>
      <c r="I241" s="267">
        <v>240000</v>
      </c>
      <c r="J241" s="271"/>
    </row>
    <row r="242" spans="1:10" s="259" customFormat="1" ht="17.45" customHeight="1">
      <c r="A242" s="263">
        <v>6</v>
      </c>
      <c r="B242" s="270" t="s">
        <v>6061</v>
      </c>
      <c r="C242" s="270" t="s">
        <v>15000</v>
      </c>
      <c r="D242" s="270"/>
      <c r="E242" s="270" t="s">
        <v>4933</v>
      </c>
      <c r="F242" s="318">
        <v>360000</v>
      </c>
      <c r="G242" s="271"/>
      <c r="H242" s="271"/>
      <c r="I242" s="267">
        <v>360000</v>
      </c>
      <c r="J242" s="271"/>
    </row>
    <row r="243" spans="1:10" s="259" customFormat="1" ht="17.45" customHeight="1">
      <c r="A243" s="263">
        <v>7</v>
      </c>
      <c r="B243" s="270" t="s">
        <v>6062</v>
      </c>
      <c r="C243" s="270" t="s">
        <v>6063</v>
      </c>
      <c r="D243" s="270"/>
      <c r="E243" s="279" t="s">
        <v>6064</v>
      </c>
      <c r="F243" s="318">
        <v>14000</v>
      </c>
      <c r="G243" s="271"/>
      <c r="H243" s="271"/>
      <c r="I243" s="284"/>
      <c r="J243" s="271"/>
    </row>
    <row r="244" spans="1:10" s="259" customFormat="1" ht="17.45" customHeight="1">
      <c r="A244" s="263">
        <v>8</v>
      </c>
      <c r="B244" s="270" t="s">
        <v>6065</v>
      </c>
      <c r="C244" s="270" t="s">
        <v>6066</v>
      </c>
      <c r="D244" s="270"/>
      <c r="E244" s="270" t="s">
        <v>915</v>
      </c>
      <c r="F244" s="318">
        <v>12000</v>
      </c>
      <c r="G244" s="263">
        <v>10800</v>
      </c>
      <c r="H244" s="263">
        <v>12000</v>
      </c>
      <c r="I244" s="267">
        <v>12000</v>
      </c>
      <c r="J244" s="263">
        <v>12000</v>
      </c>
    </row>
    <row r="245" spans="1:10" s="259" customFormat="1" ht="17.45" customHeight="1">
      <c r="A245" s="263">
        <v>9</v>
      </c>
      <c r="B245" s="270" t="s">
        <v>6067</v>
      </c>
      <c r="C245" s="270" t="s">
        <v>6068</v>
      </c>
      <c r="D245" s="270"/>
      <c r="E245" s="270" t="s">
        <v>915</v>
      </c>
      <c r="F245" s="318">
        <v>18000</v>
      </c>
      <c r="G245" s="263">
        <v>16200</v>
      </c>
      <c r="H245" s="263">
        <v>18000</v>
      </c>
      <c r="I245" s="267">
        <v>18000</v>
      </c>
      <c r="J245" s="263">
        <v>18000</v>
      </c>
    </row>
    <row r="246" spans="1:10" s="259" customFormat="1" ht="17.45" customHeight="1">
      <c r="A246" s="263">
        <v>10</v>
      </c>
      <c r="B246" s="270" t="s">
        <v>6069</v>
      </c>
      <c r="C246" s="270" t="s">
        <v>6070</v>
      </c>
      <c r="D246" s="270"/>
      <c r="E246" s="270" t="s">
        <v>42</v>
      </c>
      <c r="F246" s="318">
        <v>16000</v>
      </c>
      <c r="G246" s="263">
        <v>15200</v>
      </c>
      <c r="H246" s="263">
        <v>15200</v>
      </c>
      <c r="I246" s="267">
        <v>16000</v>
      </c>
      <c r="J246" s="263">
        <v>16000</v>
      </c>
    </row>
    <row r="247" spans="1:10" s="259" customFormat="1" ht="17.45" customHeight="1">
      <c r="A247" s="263">
        <v>11</v>
      </c>
      <c r="B247" s="270" t="s">
        <v>6071</v>
      </c>
      <c r="C247" s="270" t="s">
        <v>6072</v>
      </c>
      <c r="D247" s="270"/>
      <c r="E247" s="270" t="s">
        <v>42</v>
      </c>
      <c r="F247" s="318">
        <v>16000</v>
      </c>
      <c r="G247" s="263">
        <v>15200</v>
      </c>
      <c r="H247" s="263">
        <v>15200</v>
      </c>
      <c r="I247" s="267">
        <v>16000</v>
      </c>
      <c r="J247" s="263">
        <v>16000</v>
      </c>
    </row>
    <row r="248" spans="1:10" s="259" customFormat="1" ht="17.45" customHeight="1">
      <c r="A248" s="263">
        <v>12</v>
      </c>
      <c r="B248" s="270" t="s">
        <v>6073</v>
      </c>
      <c r="C248" s="270" t="s">
        <v>6074</v>
      </c>
      <c r="D248" s="270"/>
      <c r="E248" s="270" t="s">
        <v>6075</v>
      </c>
      <c r="F248" s="318">
        <v>24000</v>
      </c>
      <c r="G248" s="271"/>
      <c r="H248" s="271"/>
      <c r="I248" s="267">
        <v>21600</v>
      </c>
      <c r="J248" s="271"/>
    </row>
    <row r="249" spans="1:10" s="259" customFormat="1" ht="17.45" customHeight="1">
      <c r="A249" s="263">
        <v>13</v>
      </c>
      <c r="B249" s="270" t="s">
        <v>6076</v>
      </c>
      <c r="C249" s="270" t="s">
        <v>6077</v>
      </c>
      <c r="D249" s="270"/>
      <c r="E249" s="270" t="s">
        <v>6078</v>
      </c>
      <c r="F249" s="318">
        <v>20000</v>
      </c>
      <c r="G249" s="263">
        <v>18000</v>
      </c>
      <c r="H249" s="271"/>
      <c r="I249" s="267">
        <v>18000</v>
      </c>
      <c r="J249" s="263">
        <v>17000</v>
      </c>
    </row>
    <row r="250" spans="1:10" s="259" customFormat="1" ht="17.45" customHeight="1">
      <c r="A250" s="263">
        <v>14</v>
      </c>
      <c r="B250" s="270" t="s">
        <v>6079</v>
      </c>
      <c r="C250" s="270" t="s">
        <v>6080</v>
      </c>
      <c r="D250" s="270"/>
      <c r="E250" s="270" t="s">
        <v>631</v>
      </c>
      <c r="F250" s="318">
        <v>14000</v>
      </c>
      <c r="G250" s="263">
        <v>12600</v>
      </c>
      <c r="H250" s="263">
        <v>12600</v>
      </c>
      <c r="I250" s="267">
        <v>14000</v>
      </c>
      <c r="J250" s="263">
        <v>13300</v>
      </c>
    </row>
    <row r="251" spans="1:10" s="259" customFormat="1" ht="17.45" customHeight="1">
      <c r="A251" s="263">
        <v>15</v>
      </c>
      <c r="B251" s="270" t="s">
        <v>6081</v>
      </c>
      <c r="C251" s="270" t="s">
        <v>6082</v>
      </c>
      <c r="D251" s="270"/>
      <c r="E251" s="270" t="s">
        <v>631</v>
      </c>
      <c r="F251" s="318">
        <v>14000</v>
      </c>
      <c r="G251" s="263">
        <v>12600</v>
      </c>
      <c r="H251" s="263">
        <v>12600</v>
      </c>
      <c r="I251" s="267">
        <v>15000</v>
      </c>
      <c r="J251" s="263">
        <v>13300</v>
      </c>
    </row>
    <row r="252" spans="1:10" s="259" customFormat="1" ht="17.45" customHeight="1">
      <c r="A252" s="263">
        <v>16</v>
      </c>
      <c r="B252" s="270" t="s">
        <v>6083</v>
      </c>
      <c r="C252" s="270" t="s">
        <v>6084</v>
      </c>
      <c r="D252" s="270"/>
      <c r="E252" s="270" t="s">
        <v>631</v>
      </c>
      <c r="F252" s="318">
        <v>15000</v>
      </c>
      <c r="G252" s="263">
        <v>13500</v>
      </c>
      <c r="H252" s="263">
        <v>13500</v>
      </c>
      <c r="I252" s="267">
        <v>15000</v>
      </c>
      <c r="J252" s="263">
        <v>14250</v>
      </c>
    </row>
    <row r="253" spans="1:10" s="259" customFormat="1" ht="17.45" customHeight="1">
      <c r="A253" s="263">
        <v>17</v>
      </c>
      <c r="B253" s="270" t="s">
        <v>6085</v>
      </c>
      <c r="C253" s="270" t="s">
        <v>6086</v>
      </c>
      <c r="D253" s="270"/>
      <c r="E253" s="270" t="s">
        <v>193</v>
      </c>
      <c r="F253" s="318">
        <v>22000</v>
      </c>
      <c r="G253" s="263">
        <v>18700</v>
      </c>
      <c r="H253" s="263">
        <v>19800</v>
      </c>
      <c r="I253" s="267">
        <v>19800</v>
      </c>
      <c r="J253" s="263">
        <v>19800</v>
      </c>
    </row>
    <row r="254" spans="1:10" s="259" customFormat="1" ht="17.45" customHeight="1">
      <c r="A254" s="263">
        <v>18</v>
      </c>
      <c r="B254" s="270" t="s">
        <v>6087</v>
      </c>
      <c r="C254" s="270" t="s">
        <v>6088</v>
      </c>
      <c r="D254" s="270"/>
      <c r="E254" s="270" t="s">
        <v>106</v>
      </c>
      <c r="F254" s="318">
        <v>16000</v>
      </c>
      <c r="G254" s="263">
        <v>13600</v>
      </c>
      <c r="H254" s="263">
        <v>14400</v>
      </c>
      <c r="I254" s="267">
        <v>16000</v>
      </c>
      <c r="J254" s="271"/>
    </row>
    <row r="255" spans="1:10" s="259" customFormat="1" ht="17.45" customHeight="1">
      <c r="A255" s="263">
        <v>19</v>
      </c>
      <c r="B255" s="270" t="s">
        <v>6089</v>
      </c>
      <c r="C255" s="270" t="s">
        <v>6090</v>
      </c>
      <c r="D255" s="270"/>
      <c r="E255" s="270" t="s">
        <v>121</v>
      </c>
      <c r="F255" s="318">
        <v>25000</v>
      </c>
      <c r="G255" s="263">
        <v>23750</v>
      </c>
      <c r="H255" s="263">
        <v>23750</v>
      </c>
      <c r="I255" s="267">
        <v>25000</v>
      </c>
      <c r="J255" s="263">
        <v>22500</v>
      </c>
    </row>
    <row r="256" spans="1:10" s="259" customFormat="1" ht="17.45" customHeight="1">
      <c r="A256" s="263">
        <v>20</v>
      </c>
      <c r="B256" s="270" t="s">
        <v>6091</v>
      </c>
      <c r="C256" s="270" t="s">
        <v>6092</v>
      </c>
      <c r="D256" s="270"/>
      <c r="E256" s="270" t="s">
        <v>625</v>
      </c>
      <c r="F256" s="318">
        <v>22000</v>
      </c>
      <c r="G256" s="263">
        <v>19800</v>
      </c>
      <c r="H256" s="263">
        <v>19800</v>
      </c>
      <c r="I256" s="267">
        <v>22000</v>
      </c>
      <c r="J256" s="263">
        <v>20900</v>
      </c>
    </row>
    <row r="257" spans="1:10" s="259" customFormat="1" ht="17.45" customHeight="1">
      <c r="A257" s="263">
        <v>21</v>
      </c>
      <c r="B257" s="279" t="s">
        <v>6093</v>
      </c>
      <c r="C257" s="270" t="s">
        <v>6094</v>
      </c>
      <c r="D257" s="270"/>
      <c r="E257" s="270" t="s">
        <v>6031</v>
      </c>
      <c r="F257" s="318">
        <v>20000</v>
      </c>
      <c r="G257" s="263">
        <v>17000</v>
      </c>
      <c r="H257" s="263">
        <v>18000</v>
      </c>
      <c r="I257" s="267">
        <v>20000</v>
      </c>
      <c r="J257" s="263">
        <v>17000</v>
      </c>
    </row>
    <row r="258" spans="1:10" s="259" customFormat="1" ht="17.45" customHeight="1">
      <c r="A258" s="263">
        <v>22</v>
      </c>
      <c r="B258" s="270" t="s">
        <v>6095</v>
      </c>
      <c r="C258" s="270" t="s">
        <v>6096</v>
      </c>
      <c r="D258" s="270"/>
      <c r="E258" s="270" t="s">
        <v>4495</v>
      </c>
      <c r="F258" s="318">
        <v>10000</v>
      </c>
      <c r="G258" s="263">
        <v>9000</v>
      </c>
      <c r="H258" s="263">
        <v>8000</v>
      </c>
      <c r="I258" s="267">
        <v>10000</v>
      </c>
      <c r="J258" s="263">
        <v>9500</v>
      </c>
    </row>
    <row r="259" spans="1:10" s="259" customFormat="1" ht="17.45" customHeight="1">
      <c r="A259" s="263">
        <v>23</v>
      </c>
      <c r="B259" s="270" t="s">
        <v>6097</v>
      </c>
      <c r="C259" s="270" t="s">
        <v>6098</v>
      </c>
      <c r="D259" s="270"/>
      <c r="E259" s="270" t="s">
        <v>5838</v>
      </c>
      <c r="F259" s="318">
        <v>28000</v>
      </c>
      <c r="G259" s="263">
        <v>25200</v>
      </c>
      <c r="H259" s="263">
        <v>22400</v>
      </c>
      <c r="I259" s="267">
        <v>28000</v>
      </c>
      <c r="J259" s="263">
        <v>26600</v>
      </c>
    </row>
    <row r="260" spans="1:10" s="259" customFormat="1" ht="17.45" customHeight="1">
      <c r="A260" s="263">
        <v>24</v>
      </c>
      <c r="B260" s="270" t="s">
        <v>6099</v>
      </c>
      <c r="C260" s="270" t="s">
        <v>6100</v>
      </c>
      <c r="D260" s="270"/>
      <c r="E260" s="270" t="s">
        <v>174</v>
      </c>
      <c r="F260" s="318">
        <v>45000</v>
      </c>
      <c r="G260" s="263">
        <f>21250+17000</f>
        <v>38250</v>
      </c>
      <c r="H260" s="263">
        <f>22500+18000</f>
        <v>40500</v>
      </c>
      <c r="I260" s="284"/>
      <c r="J260" s="271"/>
    </row>
    <row r="261" spans="1:10" s="259" customFormat="1" ht="17.45" customHeight="1">
      <c r="A261" s="263">
        <v>25</v>
      </c>
      <c r="B261" s="270" t="s">
        <v>6101</v>
      </c>
      <c r="C261" s="270" t="s">
        <v>6102</v>
      </c>
      <c r="D261" s="270"/>
      <c r="E261" s="270" t="s">
        <v>265</v>
      </c>
      <c r="F261" s="318">
        <v>20000</v>
      </c>
      <c r="G261" s="263">
        <v>20000</v>
      </c>
      <c r="H261" s="271"/>
      <c r="I261" s="267">
        <v>20000</v>
      </c>
      <c r="J261" s="263">
        <v>19000</v>
      </c>
    </row>
    <row r="262" spans="1:10" s="259" customFormat="1" ht="17.45" customHeight="1">
      <c r="A262" s="263">
        <v>26</v>
      </c>
      <c r="B262" s="270" t="s">
        <v>6103</v>
      </c>
      <c r="C262" s="270" t="s">
        <v>6104</v>
      </c>
      <c r="D262" s="270"/>
      <c r="E262" s="270" t="s">
        <v>4946</v>
      </c>
      <c r="F262" s="318">
        <v>20000</v>
      </c>
      <c r="G262" s="263">
        <v>19000</v>
      </c>
      <c r="H262" s="263">
        <v>20000</v>
      </c>
      <c r="I262" s="267">
        <v>20000</v>
      </c>
      <c r="J262" s="263">
        <v>20000</v>
      </c>
    </row>
    <row r="263" spans="1:10" s="259" customFormat="1" ht="17.45" customHeight="1">
      <c r="A263" s="263">
        <v>27</v>
      </c>
      <c r="B263" s="270" t="s">
        <v>6105</v>
      </c>
      <c r="C263" s="270" t="s">
        <v>6106</v>
      </c>
      <c r="D263" s="270"/>
      <c r="E263" s="270" t="s">
        <v>106</v>
      </c>
      <c r="F263" s="318">
        <v>14000</v>
      </c>
      <c r="G263" s="263">
        <v>11900</v>
      </c>
      <c r="H263" s="263">
        <v>12600</v>
      </c>
      <c r="I263" s="267">
        <v>14000</v>
      </c>
      <c r="J263" s="263">
        <v>14000</v>
      </c>
    </row>
    <row r="264" spans="1:10" s="259" customFormat="1" ht="17.45" customHeight="1">
      <c r="A264" s="263">
        <v>28</v>
      </c>
      <c r="B264" s="270" t="s">
        <v>6107</v>
      </c>
      <c r="C264" s="270" t="s">
        <v>6108</v>
      </c>
      <c r="D264" s="270"/>
      <c r="E264" s="270" t="s">
        <v>397</v>
      </c>
      <c r="F264" s="318">
        <v>10000</v>
      </c>
      <c r="G264" s="263">
        <v>9000</v>
      </c>
      <c r="H264" s="263">
        <v>9500</v>
      </c>
      <c r="I264" s="267">
        <v>10000</v>
      </c>
      <c r="J264" s="271"/>
    </row>
    <row r="265" spans="1:10" s="259" customFormat="1" ht="17.45" customHeight="1">
      <c r="A265" s="263">
        <v>29</v>
      </c>
      <c r="B265" s="270" t="s">
        <v>6109</v>
      </c>
      <c r="C265" s="279" t="s">
        <v>15001</v>
      </c>
      <c r="D265" s="279"/>
      <c r="E265" s="270" t="s">
        <v>6110</v>
      </c>
      <c r="F265" s="318">
        <v>25000</v>
      </c>
      <c r="G265" s="263">
        <v>23750</v>
      </c>
      <c r="H265" s="263">
        <v>23750</v>
      </c>
      <c r="I265" s="284"/>
      <c r="J265" s="263">
        <v>23750</v>
      </c>
    </row>
    <row r="266" spans="1:10" s="259" customFormat="1" ht="17.45" customHeight="1">
      <c r="A266" s="263">
        <v>30</v>
      </c>
      <c r="B266" s="270" t="s">
        <v>6111</v>
      </c>
      <c r="C266" s="279" t="s">
        <v>15002</v>
      </c>
      <c r="D266" s="279"/>
      <c r="E266" s="270" t="s">
        <v>5895</v>
      </c>
      <c r="F266" s="318">
        <v>22000</v>
      </c>
      <c r="G266" s="263">
        <v>20900</v>
      </c>
      <c r="H266" s="263">
        <v>19800</v>
      </c>
      <c r="I266" s="267">
        <v>22000</v>
      </c>
      <c r="J266" s="263">
        <v>20900</v>
      </c>
    </row>
    <row r="267" spans="1:10" s="259" customFormat="1" ht="29.25" customHeight="1">
      <c r="A267" s="263">
        <v>31</v>
      </c>
      <c r="B267" s="270" t="s">
        <v>6112</v>
      </c>
      <c r="C267" s="270" t="s">
        <v>6113</v>
      </c>
      <c r="D267" s="270"/>
      <c r="E267" s="270" t="s">
        <v>223</v>
      </c>
      <c r="F267" s="318">
        <v>17000</v>
      </c>
      <c r="G267" s="263">
        <v>14450</v>
      </c>
      <c r="H267" s="271"/>
      <c r="I267" s="267">
        <v>15300</v>
      </c>
      <c r="J267" s="263">
        <v>16150</v>
      </c>
    </row>
    <row r="268" spans="1:10" s="259" customFormat="1" ht="17.850000000000001" customHeight="1">
      <c r="A268" s="263">
        <v>32</v>
      </c>
      <c r="B268" s="270" t="s">
        <v>6114</v>
      </c>
      <c r="C268" s="270" t="s">
        <v>6115</v>
      </c>
      <c r="D268" s="270"/>
      <c r="E268" s="270" t="s">
        <v>6116</v>
      </c>
      <c r="F268" s="318">
        <v>12000</v>
      </c>
      <c r="G268" s="263">
        <v>10200</v>
      </c>
      <c r="H268" s="263">
        <v>9600</v>
      </c>
      <c r="I268" s="267">
        <v>12000</v>
      </c>
      <c r="J268" s="263">
        <v>10800</v>
      </c>
    </row>
    <row r="269" spans="1:10" s="259" customFormat="1" ht="17.850000000000001" customHeight="1">
      <c r="A269" s="263">
        <v>33</v>
      </c>
      <c r="B269" s="270" t="s">
        <v>6117</v>
      </c>
      <c r="C269" s="270" t="s">
        <v>6118</v>
      </c>
      <c r="D269" s="270"/>
      <c r="E269" s="270" t="s">
        <v>6022</v>
      </c>
      <c r="F269" s="318">
        <v>12000</v>
      </c>
      <c r="G269" s="263">
        <v>10200</v>
      </c>
      <c r="H269" s="263">
        <v>12000</v>
      </c>
      <c r="I269" s="267">
        <v>12000</v>
      </c>
      <c r="J269" s="263">
        <v>10800</v>
      </c>
    </row>
    <row r="270" spans="1:10" s="259" customFormat="1" ht="17.850000000000001" customHeight="1">
      <c r="A270" s="263">
        <v>34</v>
      </c>
      <c r="B270" s="270" t="s">
        <v>6119</v>
      </c>
      <c r="C270" s="270" t="s">
        <v>6120</v>
      </c>
      <c r="D270" s="270"/>
      <c r="E270" s="270" t="s">
        <v>6075</v>
      </c>
      <c r="F270" s="318">
        <v>25000</v>
      </c>
      <c r="G270" s="271"/>
      <c r="H270" s="271"/>
      <c r="I270" s="284"/>
      <c r="J270" s="271"/>
    </row>
    <row r="271" spans="1:10" s="259" customFormat="1" ht="17.850000000000001" customHeight="1">
      <c r="A271" s="263">
        <v>35</v>
      </c>
      <c r="B271" s="270" t="s">
        <v>6121</v>
      </c>
      <c r="C271" s="270" t="s">
        <v>6122</v>
      </c>
      <c r="D271" s="270"/>
      <c r="E271" s="270" t="s">
        <v>106</v>
      </c>
      <c r="F271" s="318">
        <v>19000</v>
      </c>
      <c r="G271" s="263">
        <v>16150</v>
      </c>
      <c r="H271" s="263">
        <v>17100</v>
      </c>
      <c r="I271" s="267">
        <v>19000</v>
      </c>
      <c r="J271" s="263">
        <v>19000</v>
      </c>
    </row>
    <row r="272" spans="1:10" s="259" customFormat="1" ht="17.850000000000001" customHeight="1">
      <c r="A272" s="263">
        <v>36</v>
      </c>
      <c r="B272" s="270" t="s">
        <v>6123</v>
      </c>
      <c r="C272" s="270" t="s">
        <v>6124</v>
      </c>
      <c r="D272" s="270"/>
      <c r="E272" s="270" t="s">
        <v>6110</v>
      </c>
      <c r="F272" s="318">
        <v>14000</v>
      </c>
      <c r="G272" s="263">
        <v>13300</v>
      </c>
      <c r="H272" s="263">
        <v>13300</v>
      </c>
      <c r="I272" s="267">
        <v>14000</v>
      </c>
      <c r="J272" s="263">
        <v>13300</v>
      </c>
    </row>
    <row r="273" spans="1:10" s="259" customFormat="1" ht="28.5">
      <c r="A273" s="310" t="s">
        <v>6338</v>
      </c>
      <c r="B273" s="311" t="s">
        <v>5590</v>
      </c>
      <c r="C273" s="311" t="s">
        <v>14908</v>
      </c>
      <c r="D273" s="311" t="s">
        <v>14909</v>
      </c>
      <c r="E273" s="311" t="s">
        <v>258</v>
      </c>
      <c r="F273" s="690" t="s">
        <v>5843</v>
      </c>
      <c r="G273" s="691"/>
      <c r="H273" s="691"/>
      <c r="I273" s="691"/>
      <c r="J273" s="692"/>
    </row>
    <row r="274" spans="1:10" s="259" customFormat="1" ht="18" customHeight="1">
      <c r="A274" s="263">
        <v>37</v>
      </c>
      <c r="B274" s="270" t="s">
        <v>6125</v>
      </c>
      <c r="C274" s="270" t="s">
        <v>15003</v>
      </c>
      <c r="D274" s="270"/>
      <c r="E274" s="270" t="s">
        <v>6116</v>
      </c>
      <c r="F274" s="318">
        <v>18000</v>
      </c>
      <c r="G274" s="263">
        <v>16200</v>
      </c>
      <c r="H274" s="263">
        <v>16200</v>
      </c>
      <c r="I274" s="267">
        <v>16200</v>
      </c>
      <c r="J274" s="263">
        <v>16200</v>
      </c>
    </row>
    <row r="275" spans="1:10" s="259" customFormat="1" ht="27" customHeight="1">
      <c r="A275" s="263">
        <v>38</v>
      </c>
      <c r="B275" s="270" t="s">
        <v>6126</v>
      </c>
      <c r="C275" s="270" t="s">
        <v>6127</v>
      </c>
      <c r="D275" s="270"/>
      <c r="E275" s="270" t="s">
        <v>961</v>
      </c>
      <c r="F275" s="320">
        <v>29500</v>
      </c>
      <c r="G275" s="271"/>
      <c r="H275" s="263">
        <v>23600</v>
      </c>
      <c r="I275" s="267">
        <v>29500</v>
      </c>
      <c r="J275" s="271"/>
    </row>
    <row r="276" spans="1:10" s="259" customFormat="1" ht="18" customHeight="1">
      <c r="A276" s="263">
        <v>39</v>
      </c>
      <c r="B276" s="270" t="s">
        <v>6128</v>
      </c>
      <c r="C276" s="270" t="s">
        <v>6129</v>
      </c>
      <c r="D276" s="270"/>
      <c r="E276" s="270" t="s">
        <v>4495</v>
      </c>
      <c r="F276" s="318">
        <v>25000</v>
      </c>
      <c r="G276" s="263">
        <v>22500</v>
      </c>
      <c r="H276" s="263">
        <v>23750</v>
      </c>
      <c r="I276" s="267">
        <v>25000</v>
      </c>
      <c r="J276" s="263">
        <v>23750</v>
      </c>
    </row>
    <row r="277" spans="1:10" s="259" customFormat="1" ht="18" customHeight="1">
      <c r="A277" s="263">
        <v>40</v>
      </c>
      <c r="B277" s="270" t="s">
        <v>6130</v>
      </c>
      <c r="C277" s="270" t="s">
        <v>15108</v>
      </c>
      <c r="D277" s="270" t="s">
        <v>15004</v>
      </c>
      <c r="E277" s="270" t="s">
        <v>835</v>
      </c>
      <c r="F277" s="320">
        <v>25000</v>
      </c>
      <c r="G277" s="271"/>
      <c r="H277" s="263">
        <v>22500</v>
      </c>
      <c r="I277" s="267">
        <v>22500</v>
      </c>
      <c r="J277" s="263">
        <v>22500</v>
      </c>
    </row>
    <row r="278" spans="1:10" s="259" customFormat="1" ht="18" customHeight="1">
      <c r="A278" s="263">
        <v>41</v>
      </c>
      <c r="B278" s="270" t="s">
        <v>6131</v>
      </c>
      <c r="C278" s="270" t="s">
        <v>15005</v>
      </c>
      <c r="D278" s="270"/>
      <c r="E278" s="270" t="s">
        <v>4305</v>
      </c>
      <c r="F278" s="318">
        <v>18000</v>
      </c>
      <c r="G278" s="263">
        <v>16200</v>
      </c>
      <c r="H278" s="263">
        <v>16200</v>
      </c>
      <c r="I278" s="267">
        <v>16200</v>
      </c>
      <c r="J278" s="263">
        <v>16200</v>
      </c>
    </row>
    <row r="279" spans="1:10" s="259" customFormat="1" ht="18" customHeight="1">
      <c r="A279" s="263">
        <v>42</v>
      </c>
      <c r="B279" s="270" t="s">
        <v>6132</v>
      </c>
      <c r="C279" s="270" t="s">
        <v>6133</v>
      </c>
      <c r="D279" s="270"/>
      <c r="E279" s="270" t="s">
        <v>3552</v>
      </c>
      <c r="F279" s="318">
        <v>15000</v>
      </c>
      <c r="G279" s="263">
        <v>13500</v>
      </c>
      <c r="H279" s="263">
        <v>15000</v>
      </c>
      <c r="I279" s="267">
        <v>15000</v>
      </c>
      <c r="J279" s="263">
        <v>13500</v>
      </c>
    </row>
    <row r="280" spans="1:10" s="259" customFormat="1" ht="26.25" customHeight="1">
      <c r="A280" s="263">
        <v>43</v>
      </c>
      <c r="B280" s="270" t="s">
        <v>6134</v>
      </c>
      <c r="C280" s="270" t="s">
        <v>15109</v>
      </c>
      <c r="D280" s="270" t="s">
        <v>15006</v>
      </c>
      <c r="E280" s="270" t="s">
        <v>2679</v>
      </c>
      <c r="F280" s="318">
        <v>25000</v>
      </c>
      <c r="G280" s="271"/>
      <c r="H280" s="271"/>
      <c r="I280" s="267">
        <v>25000</v>
      </c>
      <c r="J280" s="271"/>
    </row>
    <row r="281" spans="1:10" s="259" customFormat="1" ht="15.95" customHeight="1">
      <c r="A281" s="263">
        <v>44</v>
      </c>
      <c r="B281" s="270" t="s">
        <v>6135</v>
      </c>
      <c r="C281" s="270" t="s">
        <v>6136</v>
      </c>
      <c r="D281" s="270"/>
      <c r="E281" s="270" t="s">
        <v>87</v>
      </c>
      <c r="F281" s="318">
        <v>50000</v>
      </c>
      <c r="G281" s="263">
        <v>45000</v>
      </c>
      <c r="H281" s="263">
        <v>47500</v>
      </c>
      <c r="I281" s="267">
        <v>50000</v>
      </c>
      <c r="J281" s="263">
        <v>47500</v>
      </c>
    </row>
    <row r="282" spans="1:10" s="259" customFormat="1" ht="15.95" customHeight="1">
      <c r="A282" s="263">
        <v>45</v>
      </c>
      <c r="B282" s="270" t="s">
        <v>6137</v>
      </c>
      <c r="C282" s="270" t="s">
        <v>894</v>
      </c>
      <c r="D282" s="270"/>
      <c r="E282" s="270" t="s">
        <v>21</v>
      </c>
      <c r="F282" s="318">
        <v>45000</v>
      </c>
      <c r="G282" s="263">
        <v>40500</v>
      </c>
      <c r="H282" s="263">
        <v>45000</v>
      </c>
      <c r="I282" s="267">
        <v>45000</v>
      </c>
      <c r="J282" s="263">
        <v>45000</v>
      </c>
    </row>
    <row r="283" spans="1:10" s="259" customFormat="1" ht="15.95" customHeight="1">
      <c r="A283" s="263">
        <v>46</v>
      </c>
      <c r="B283" s="270" t="s">
        <v>6138</v>
      </c>
      <c r="C283" s="270" t="s">
        <v>6139</v>
      </c>
      <c r="D283" s="270"/>
      <c r="E283" s="270" t="s">
        <v>21</v>
      </c>
      <c r="F283" s="318">
        <v>28000</v>
      </c>
      <c r="G283" s="263">
        <v>25200</v>
      </c>
      <c r="H283" s="263">
        <v>28000</v>
      </c>
      <c r="I283" s="267">
        <v>28000</v>
      </c>
      <c r="J283" s="263">
        <v>28000</v>
      </c>
    </row>
    <row r="284" spans="1:10" s="259" customFormat="1" ht="15.95" customHeight="1">
      <c r="A284" s="263">
        <v>47</v>
      </c>
      <c r="B284" s="270" t="s">
        <v>6140</v>
      </c>
      <c r="C284" s="270" t="s">
        <v>6141</v>
      </c>
      <c r="D284" s="270"/>
      <c r="E284" s="270" t="s">
        <v>21</v>
      </c>
      <c r="F284" s="318">
        <v>30000</v>
      </c>
      <c r="G284" s="271"/>
      <c r="H284" s="271"/>
      <c r="I284" s="267">
        <v>30000</v>
      </c>
      <c r="J284" s="263">
        <v>30000</v>
      </c>
    </row>
    <row r="285" spans="1:10" s="259" customFormat="1" ht="15.95" customHeight="1">
      <c r="A285" s="263">
        <v>48</v>
      </c>
      <c r="B285" s="270" t="s">
        <v>6142</v>
      </c>
      <c r="C285" s="270" t="s">
        <v>6143</v>
      </c>
      <c r="D285" s="270"/>
      <c r="E285" s="270" t="s">
        <v>631</v>
      </c>
      <c r="F285" s="318">
        <v>40000</v>
      </c>
      <c r="G285" s="263">
        <v>36000</v>
      </c>
      <c r="H285" s="263">
        <v>38000</v>
      </c>
      <c r="I285" s="267">
        <v>40000</v>
      </c>
      <c r="J285" s="263">
        <v>38000</v>
      </c>
    </row>
    <row r="286" spans="1:10" s="259" customFormat="1" ht="15.95" customHeight="1">
      <c r="A286" s="263">
        <v>49</v>
      </c>
      <c r="B286" s="270" t="s">
        <v>6144</v>
      </c>
      <c r="C286" s="270" t="s">
        <v>6145</v>
      </c>
      <c r="D286" s="270"/>
      <c r="E286" s="270" t="s">
        <v>5838</v>
      </c>
      <c r="F286" s="318">
        <v>38000</v>
      </c>
      <c r="G286" s="263">
        <v>34200</v>
      </c>
      <c r="H286" s="263">
        <v>34200</v>
      </c>
      <c r="I286" s="267">
        <v>38000</v>
      </c>
      <c r="J286" s="263">
        <v>36100</v>
      </c>
    </row>
    <row r="287" spans="1:10" s="259" customFormat="1" ht="15.95" customHeight="1">
      <c r="A287" s="263">
        <v>50</v>
      </c>
      <c r="B287" s="270" t="s">
        <v>6146</v>
      </c>
      <c r="C287" s="270" t="s">
        <v>6147</v>
      </c>
      <c r="D287" s="270"/>
      <c r="E287" s="270" t="s">
        <v>5849</v>
      </c>
      <c r="F287" s="318">
        <v>15000</v>
      </c>
      <c r="G287" s="263">
        <v>14250</v>
      </c>
      <c r="H287" s="271"/>
      <c r="I287" s="267">
        <v>15000</v>
      </c>
      <c r="J287" s="271"/>
    </row>
    <row r="288" spans="1:10" s="259" customFormat="1" ht="15.95" customHeight="1">
      <c r="A288" s="263">
        <v>51</v>
      </c>
      <c r="B288" s="270" t="s">
        <v>6148</v>
      </c>
      <c r="C288" s="270" t="s">
        <v>6149</v>
      </c>
      <c r="D288" s="270"/>
      <c r="E288" s="270" t="s">
        <v>5849</v>
      </c>
      <c r="F288" s="318">
        <v>17000</v>
      </c>
      <c r="G288" s="263">
        <v>16150</v>
      </c>
      <c r="H288" s="263">
        <v>17000</v>
      </c>
      <c r="I288" s="267">
        <v>17000</v>
      </c>
      <c r="J288" s="263">
        <v>17000</v>
      </c>
    </row>
    <row r="289" spans="1:10" s="259" customFormat="1" ht="15.95" customHeight="1">
      <c r="A289" s="263">
        <v>52</v>
      </c>
      <c r="B289" s="270" t="s">
        <v>6150</v>
      </c>
      <c r="C289" s="270" t="s">
        <v>6151</v>
      </c>
      <c r="D289" s="270"/>
      <c r="E289" s="270" t="s">
        <v>6152</v>
      </c>
      <c r="F289" s="318">
        <v>12000</v>
      </c>
      <c r="G289" s="263">
        <v>10800</v>
      </c>
      <c r="H289" s="263">
        <v>11400</v>
      </c>
      <c r="I289" s="267">
        <v>12000</v>
      </c>
      <c r="J289" s="271"/>
    </row>
    <row r="290" spans="1:10" s="259" customFormat="1" ht="15.95" customHeight="1">
      <c r="A290" s="263">
        <v>53</v>
      </c>
      <c r="B290" s="270" t="s">
        <v>6153</v>
      </c>
      <c r="C290" s="270" t="s">
        <v>6154</v>
      </c>
      <c r="D290" s="270"/>
      <c r="E290" s="270" t="s">
        <v>6152</v>
      </c>
      <c r="F290" s="318">
        <v>14800</v>
      </c>
      <c r="G290" s="263">
        <v>13320</v>
      </c>
      <c r="H290" s="271"/>
      <c r="I290" s="267">
        <v>14800</v>
      </c>
      <c r="J290" s="271"/>
    </row>
    <row r="291" spans="1:10" s="259" customFormat="1" ht="15.95" customHeight="1">
      <c r="A291" s="263">
        <v>54</v>
      </c>
      <c r="B291" s="270" t="s">
        <v>6155</v>
      </c>
      <c r="C291" s="270" t="s">
        <v>6156</v>
      </c>
      <c r="D291" s="270"/>
      <c r="E291" s="270" t="s">
        <v>6152</v>
      </c>
      <c r="F291" s="318">
        <v>14000</v>
      </c>
      <c r="G291" s="263">
        <v>12600</v>
      </c>
      <c r="H291" s="263">
        <v>13300</v>
      </c>
      <c r="I291" s="267">
        <v>14000</v>
      </c>
      <c r="J291" s="263">
        <v>12600</v>
      </c>
    </row>
    <row r="292" spans="1:10" s="259" customFormat="1" ht="15.95" customHeight="1">
      <c r="A292" s="263">
        <v>55</v>
      </c>
      <c r="B292" s="270" t="s">
        <v>6157</v>
      </c>
      <c r="C292" s="270" t="s">
        <v>6158</v>
      </c>
      <c r="D292" s="270"/>
      <c r="E292" s="270" t="s">
        <v>6152</v>
      </c>
      <c r="F292" s="318">
        <v>15000</v>
      </c>
      <c r="G292" s="263">
        <v>13500</v>
      </c>
      <c r="H292" s="263">
        <v>13500</v>
      </c>
      <c r="I292" s="267">
        <v>15000</v>
      </c>
      <c r="J292" s="263">
        <v>13500</v>
      </c>
    </row>
    <row r="293" spans="1:10" s="259" customFormat="1" ht="15.95" customHeight="1">
      <c r="A293" s="263">
        <v>56</v>
      </c>
      <c r="B293" s="270" t="s">
        <v>6159</v>
      </c>
      <c r="C293" s="270" t="s">
        <v>6160</v>
      </c>
      <c r="D293" s="270"/>
      <c r="E293" s="270" t="s">
        <v>6152</v>
      </c>
      <c r="F293" s="318">
        <v>15000</v>
      </c>
      <c r="G293" s="263">
        <v>13500</v>
      </c>
      <c r="H293" s="271"/>
      <c r="I293" s="267">
        <v>15000</v>
      </c>
      <c r="J293" s="263">
        <v>13500</v>
      </c>
    </row>
    <row r="294" spans="1:10" s="259" customFormat="1" ht="15.95" customHeight="1">
      <c r="A294" s="263">
        <v>57</v>
      </c>
      <c r="B294" s="270" t="s">
        <v>6161</v>
      </c>
      <c r="C294" s="270" t="s">
        <v>6162</v>
      </c>
      <c r="D294" s="270"/>
      <c r="E294" s="270" t="s">
        <v>6152</v>
      </c>
      <c r="F294" s="318">
        <v>11000</v>
      </c>
      <c r="G294" s="263">
        <v>9900</v>
      </c>
      <c r="H294" s="271"/>
      <c r="I294" s="267">
        <v>11000</v>
      </c>
      <c r="J294" s="271"/>
    </row>
    <row r="295" spans="1:10" s="259" customFormat="1" ht="15.95" customHeight="1">
      <c r="A295" s="263">
        <v>58</v>
      </c>
      <c r="B295" s="270" t="s">
        <v>6163</v>
      </c>
      <c r="C295" s="270" t="s">
        <v>6164</v>
      </c>
      <c r="D295" s="270"/>
      <c r="E295" s="270" t="s">
        <v>6152</v>
      </c>
      <c r="F295" s="318">
        <v>60000</v>
      </c>
      <c r="G295" s="263">
        <v>54000</v>
      </c>
      <c r="H295" s="263">
        <v>57000</v>
      </c>
      <c r="I295" s="267">
        <v>60000</v>
      </c>
      <c r="J295" s="263">
        <v>54000</v>
      </c>
    </row>
    <row r="296" spans="1:10" s="259" customFormat="1" ht="15.95" customHeight="1">
      <c r="A296" s="263">
        <v>59</v>
      </c>
      <c r="B296" s="270" t="s">
        <v>6165</v>
      </c>
      <c r="C296" s="270" t="s">
        <v>6166</v>
      </c>
      <c r="D296" s="270"/>
      <c r="E296" s="270" t="s">
        <v>5763</v>
      </c>
      <c r="F296" s="318">
        <v>11000</v>
      </c>
      <c r="G296" s="263">
        <v>9900</v>
      </c>
      <c r="H296" s="263">
        <v>9900</v>
      </c>
      <c r="I296" s="267">
        <v>11000</v>
      </c>
      <c r="J296" s="263">
        <v>11000</v>
      </c>
    </row>
    <row r="297" spans="1:10" s="259" customFormat="1" ht="15.95" customHeight="1">
      <c r="A297" s="263">
        <v>60</v>
      </c>
      <c r="B297" s="270" t="s">
        <v>6167</v>
      </c>
      <c r="C297" s="270" t="s">
        <v>6168</v>
      </c>
      <c r="D297" s="270"/>
      <c r="E297" s="270" t="s">
        <v>6169</v>
      </c>
      <c r="F297" s="318">
        <v>22000</v>
      </c>
      <c r="G297" s="263">
        <v>18700</v>
      </c>
      <c r="H297" s="263">
        <v>19800</v>
      </c>
      <c r="I297" s="267">
        <v>22000</v>
      </c>
      <c r="J297" s="263">
        <v>20900</v>
      </c>
    </row>
    <row r="298" spans="1:10" s="259" customFormat="1" ht="15.95" customHeight="1">
      <c r="A298" s="263">
        <v>61</v>
      </c>
      <c r="B298" s="270" t="s">
        <v>6170</v>
      </c>
      <c r="C298" s="270" t="s">
        <v>6171</v>
      </c>
      <c r="D298" s="270"/>
      <c r="E298" s="270" t="s">
        <v>6169</v>
      </c>
      <c r="F298" s="318">
        <v>15000</v>
      </c>
      <c r="G298" s="263">
        <v>12750</v>
      </c>
      <c r="H298" s="263">
        <v>13500</v>
      </c>
      <c r="I298" s="267">
        <v>13500</v>
      </c>
      <c r="J298" s="271"/>
    </row>
    <row r="299" spans="1:10" s="259" customFormat="1" ht="15.95" customHeight="1">
      <c r="A299" s="263">
        <v>62</v>
      </c>
      <c r="B299" s="270" t="s">
        <v>6172</v>
      </c>
      <c r="C299" s="270" t="s">
        <v>6173</v>
      </c>
      <c r="D299" s="270"/>
      <c r="E299" s="270" t="s">
        <v>6169</v>
      </c>
      <c r="F299" s="318">
        <v>15000</v>
      </c>
      <c r="G299" s="263">
        <v>12750</v>
      </c>
      <c r="H299" s="271"/>
      <c r="I299" s="267">
        <v>13500</v>
      </c>
      <c r="J299" s="271"/>
    </row>
    <row r="300" spans="1:10" s="259" customFormat="1" ht="15.95" customHeight="1">
      <c r="A300" s="263">
        <v>63</v>
      </c>
      <c r="B300" s="270" t="s">
        <v>6174</v>
      </c>
      <c r="C300" s="270" t="s">
        <v>6175</v>
      </c>
      <c r="D300" s="270"/>
      <c r="E300" s="270" t="s">
        <v>6169</v>
      </c>
      <c r="F300" s="318">
        <v>13000</v>
      </c>
      <c r="G300" s="263">
        <v>11050</v>
      </c>
      <c r="H300" s="271"/>
      <c r="I300" s="267">
        <v>11700</v>
      </c>
      <c r="J300" s="271"/>
    </row>
    <row r="301" spans="1:10" s="259" customFormat="1" ht="15.95" customHeight="1">
      <c r="A301" s="263">
        <v>64</v>
      </c>
      <c r="B301" s="270" t="s">
        <v>6176</v>
      </c>
      <c r="C301" s="270" t="s">
        <v>6177</v>
      </c>
      <c r="D301" s="270"/>
      <c r="E301" s="270" t="s">
        <v>6178</v>
      </c>
      <c r="F301" s="318">
        <v>13000</v>
      </c>
      <c r="G301" s="263">
        <v>11700</v>
      </c>
      <c r="H301" s="263">
        <v>13000</v>
      </c>
      <c r="I301" s="267">
        <v>13000</v>
      </c>
      <c r="J301" s="263">
        <v>12350</v>
      </c>
    </row>
    <row r="302" spans="1:10" s="259" customFormat="1" ht="20.100000000000001" customHeight="1">
      <c r="A302" s="263">
        <v>65</v>
      </c>
      <c r="B302" s="270" t="s">
        <v>6179</v>
      </c>
      <c r="C302" s="270" t="s">
        <v>6180</v>
      </c>
      <c r="D302" s="270"/>
      <c r="E302" s="270" t="s">
        <v>6178</v>
      </c>
      <c r="F302" s="318">
        <v>15000</v>
      </c>
      <c r="G302" s="258">
        <v>13500</v>
      </c>
      <c r="H302" s="263">
        <v>15000</v>
      </c>
      <c r="I302" s="267">
        <v>15000</v>
      </c>
      <c r="J302" s="271"/>
    </row>
    <row r="303" spans="1:10" s="259" customFormat="1" ht="20.100000000000001" customHeight="1">
      <c r="A303" s="263">
        <v>66</v>
      </c>
      <c r="B303" s="270" t="s">
        <v>6181</v>
      </c>
      <c r="C303" s="270" t="s">
        <v>6182</v>
      </c>
      <c r="D303" s="270"/>
      <c r="E303" s="270" t="s">
        <v>5802</v>
      </c>
      <c r="F303" s="318">
        <v>18000</v>
      </c>
      <c r="G303" s="263">
        <v>16200</v>
      </c>
      <c r="H303" s="263">
        <v>16200</v>
      </c>
      <c r="I303" s="267">
        <v>18000</v>
      </c>
      <c r="J303" s="263">
        <v>18000</v>
      </c>
    </row>
    <row r="304" spans="1:10" s="259" customFormat="1" ht="20.100000000000001" customHeight="1">
      <c r="A304" s="263">
        <v>67</v>
      </c>
      <c r="B304" s="270" t="s">
        <v>6183</v>
      </c>
      <c r="C304" s="270" t="s">
        <v>6184</v>
      </c>
      <c r="D304" s="270"/>
      <c r="E304" s="270" t="s">
        <v>6185</v>
      </c>
      <c r="F304" s="318">
        <v>24000</v>
      </c>
      <c r="G304" s="263">
        <v>21600</v>
      </c>
      <c r="H304" s="263">
        <v>20400</v>
      </c>
      <c r="I304" s="267">
        <v>24000</v>
      </c>
      <c r="J304" s="263">
        <v>22800</v>
      </c>
    </row>
    <row r="305" spans="1:10" s="259" customFormat="1" ht="20.100000000000001" customHeight="1">
      <c r="A305" s="263">
        <v>68</v>
      </c>
      <c r="B305" s="270" t="s">
        <v>6186</v>
      </c>
      <c r="C305" s="270" t="s">
        <v>6187</v>
      </c>
      <c r="D305" s="270"/>
      <c r="E305" s="270" t="s">
        <v>6185</v>
      </c>
      <c r="F305" s="318">
        <v>25000</v>
      </c>
      <c r="G305" s="263">
        <v>22500</v>
      </c>
      <c r="H305" s="263">
        <v>23750</v>
      </c>
      <c r="I305" s="267">
        <v>25000</v>
      </c>
      <c r="J305" s="263">
        <v>23750</v>
      </c>
    </row>
    <row r="306" spans="1:10" s="259" customFormat="1" ht="20.100000000000001" customHeight="1">
      <c r="A306" s="263">
        <v>69</v>
      </c>
      <c r="B306" s="270" t="s">
        <v>6188</v>
      </c>
      <c r="C306" s="270" t="s">
        <v>6189</v>
      </c>
      <c r="D306" s="270"/>
      <c r="E306" s="270" t="s">
        <v>6185</v>
      </c>
      <c r="F306" s="318">
        <v>23000</v>
      </c>
      <c r="G306" s="263">
        <v>20700</v>
      </c>
      <c r="H306" s="263">
        <v>21850</v>
      </c>
      <c r="I306" s="267">
        <v>23000</v>
      </c>
      <c r="J306" s="263">
        <v>21850</v>
      </c>
    </row>
    <row r="307" spans="1:10" s="259" customFormat="1" ht="20.100000000000001" customHeight="1">
      <c r="A307" s="263">
        <v>70</v>
      </c>
      <c r="B307" s="270" t="s">
        <v>6190</v>
      </c>
      <c r="C307" s="270" t="s">
        <v>6191</v>
      </c>
      <c r="D307" s="270"/>
      <c r="E307" s="270" t="s">
        <v>6192</v>
      </c>
      <c r="F307" s="318">
        <v>14000</v>
      </c>
      <c r="G307" s="263">
        <v>11900</v>
      </c>
      <c r="H307" s="263">
        <v>11200</v>
      </c>
      <c r="I307" s="284"/>
      <c r="J307" s="263">
        <v>11900</v>
      </c>
    </row>
    <row r="308" spans="1:10" s="259" customFormat="1" ht="20.100000000000001" customHeight="1">
      <c r="A308" s="263">
        <v>71</v>
      </c>
      <c r="B308" s="270" t="s">
        <v>6193</v>
      </c>
      <c r="C308" s="270" t="s">
        <v>6194</v>
      </c>
      <c r="D308" s="270"/>
      <c r="E308" s="270" t="s">
        <v>5838</v>
      </c>
      <c r="F308" s="318">
        <v>15000</v>
      </c>
      <c r="G308" s="263">
        <v>12750</v>
      </c>
      <c r="H308" s="263">
        <v>13500</v>
      </c>
      <c r="I308" s="267">
        <v>15000</v>
      </c>
      <c r="J308" s="263">
        <v>14250</v>
      </c>
    </row>
    <row r="309" spans="1:10" s="259" customFormat="1" ht="20.100000000000001" customHeight="1">
      <c r="A309" s="263">
        <v>72</v>
      </c>
      <c r="B309" s="270" t="s">
        <v>6195</v>
      </c>
      <c r="C309" s="270" t="s">
        <v>6196</v>
      </c>
      <c r="D309" s="270"/>
      <c r="E309" s="270" t="s">
        <v>5910</v>
      </c>
      <c r="F309" s="318">
        <v>13000</v>
      </c>
      <c r="G309" s="263">
        <v>11050</v>
      </c>
      <c r="H309" s="263">
        <v>10400</v>
      </c>
      <c r="I309" s="267">
        <v>13000</v>
      </c>
      <c r="J309" s="263">
        <v>11700</v>
      </c>
    </row>
    <row r="310" spans="1:10" s="259" customFormat="1" ht="20.100000000000001" customHeight="1">
      <c r="A310" s="263">
        <v>73</v>
      </c>
      <c r="B310" s="270" t="s">
        <v>6197</v>
      </c>
      <c r="C310" s="270" t="s">
        <v>6198</v>
      </c>
      <c r="D310" s="270"/>
      <c r="E310" s="270" t="s">
        <v>5840</v>
      </c>
      <c r="F310" s="318">
        <v>17000</v>
      </c>
      <c r="G310" s="271"/>
      <c r="H310" s="263">
        <v>17000</v>
      </c>
      <c r="I310" s="267">
        <v>15300</v>
      </c>
      <c r="J310" s="271"/>
    </row>
    <row r="311" spans="1:10" s="259" customFormat="1" ht="28.5">
      <c r="A311" s="310" t="s">
        <v>6338</v>
      </c>
      <c r="B311" s="311" t="s">
        <v>5590</v>
      </c>
      <c r="C311" s="311" t="s">
        <v>14908</v>
      </c>
      <c r="D311" s="311" t="s">
        <v>14909</v>
      </c>
      <c r="E311" s="311" t="s">
        <v>258</v>
      </c>
      <c r="F311" s="690" t="s">
        <v>5843</v>
      </c>
      <c r="G311" s="691"/>
      <c r="H311" s="691"/>
      <c r="I311" s="691"/>
      <c r="J311" s="692"/>
    </row>
    <row r="312" spans="1:10" s="259" customFormat="1" ht="20.100000000000001" customHeight="1">
      <c r="A312" s="263">
        <v>74</v>
      </c>
      <c r="B312" s="270" t="s">
        <v>6199</v>
      </c>
      <c r="C312" s="270" t="s">
        <v>6200</v>
      </c>
      <c r="D312" s="270"/>
      <c r="E312" s="270" t="s">
        <v>5840</v>
      </c>
      <c r="F312" s="318">
        <v>15000</v>
      </c>
      <c r="G312" s="263">
        <v>13500</v>
      </c>
      <c r="H312" s="271"/>
      <c r="I312" s="284"/>
      <c r="J312" s="263">
        <v>14250</v>
      </c>
    </row>
    <row r="313" spans="1:10" s="259" customFormat="1" ht="20.100000000000001" customHeight="1">
      <c r="A313" s="263">
        <v>75</v>
      </c>
      <c r="B313" s="270" t="s">
        <v>6201</v>
      </c>
      <c r="C313" s="270" t="s">
        <v>6202</v>
      </c>
      <c r="D313" s="270"/>
      <c r="E313" s="270" t="s">
        <v>6203</v>
      </c>
      <c r="F313" s="318">
        <v>16000</v>
      </c>
      <c r="G313" s="263">
        <v>14400</v>
      </c>
      <c r="H313" s="263">
        <v>15200</v>
      </c>
      <c r="I313" s="267">
        <v>16000</v>
      </c>
      <c r="J313" s="263">
        <v>14400</v>
      </c>
    </row>
    <row r="314" spans="1:10" s="259" customFormat="1" ht="20.100000000000001" customHeight="1">
      <c r="A314" s="263">
        <v>76</v>
      </c>
      <c r="B314" s="270" t="s">
        <v>6204</v>
      </c>
      <c r="C314" s="270" t="s">
        <v>6205</v>
      </c>
      <c r="D314" s="270"/>
      <c r="E314" s="270" t="s">
        <v>5840</v>
      </c>
      <c r="F314" s="318">
        <v>15000</v>
      </c>
      <c r="G314" s="263">
        <v>13500</v>
      </c>
      <c r="H314" s="263">
        <v>14250</v>
      </c>
      <c r="I314" s="267">
        <v>15000</v>
      </c>
      <c r="J314" s="271"/>
    </row>
    <row r="315" spans="1:10" s="259" customFormat="1" ht="20.100000000000001" customHeight="1">
      <c r="A315" s="263">
        <v>77</v>
      </c>
      <c r="B315" s="270" t="s">
        <v>6206</v>
      </c>
      <c r="C315" s="270" t="s">
        <v>6207</v>
      </c>
      <c r="D315" s="270"/>
      <c r="E315" s="270" t="s">
        <v>6208</v>
      </c>
      <c r="F315" s="318">
        <v>17000</v>
      </c>
      <c r="G315" s="263">
        <v>15300</v>
      </c>
      <c r="H315" s="263">
        <v>15300</v>
      </c>
      <c r="I315" s="267">
        <v>17000</v>
      </c>
      <c r="J315" s="263">
        <v>15300</v>
      </c>
    </row>
    <row r="316" spans="1:10" s="259" customFormat="1" ht="20.100000000000001" customHeight="1">
      <c r="A316" s="263">
        <v>78</v>
      </c>
      <c r="B316" s="270" t="s">
        <v>6209</v>
      </c>
      <c r="C316" s="270" t="s">
        <v>6210</v>
      </c>
      <c r="D316" s="270"/>
      <c r="E316" s="270" t="s">
        <v>6208</v>
      </c>
      <c r="F316" s="318">
        <v>12000</v>
      </c>
      <c r="G316" s="263">
        <v>10800</v>
      </c>
      <c r="H316" s="263">
        <v>10800</v>
      </c>
      <c r="I316" s="267">
        <v>12000</v>
      </c>
      <c r="J316" s="263">
        <v>10800</v>
      </c>
    </row>
    <row r="317" spans="1:10" s="259" customFormat="1" ht="20.100000000000001" customHeight="1">
      <c r="A317" s="263">
        <v>79</v>
      </c>
      <c r="B317" s="270" t="s">
        <v>6211</v>
      </c>
      <c r="C317" s="270"/>
      <c r="D317" s="270" t="s">
        <v>15008</v>
      </c>
      <c r="E317" s="270" t="s">
        <v>6208</v>
      </c>
      <c r="F317" s="321">
        <v>65000</v>
      </c>
      <c r="G317" s="300">
        <f>18700+17000+19550</f>
        <v>55250</v>
      </c>
      <c r="H317" s="263">
        <f>19000*2+21850</f>
        <v>59850</v>
      </c>
      <c r="I317" s="267">
        <f>22000+20000+23000</f>
        <v>65000</v>
      </c>
      <c r="J317" s="263">
        <f>19800+18000+20700</f>
        <v>58500</v>
      </c>
    </row>
    <row r="318" spans="1:10" s="259" customFormat="1" ht="20.100000000000001" customHeight="1">
      <c r="A318" s="263">
        <v>80</v>
      </c>
      <c r="B318" s="270" t="s">
        <v>6212</v>
      </c>
      <c r="C318" s="270" t="s">
        <v>6213</v>
      </c>
      <c r="D318" s="270"/>
      <c r="E318" s="270" t="s">
        <v>174</v>
      </c>
      <c r="F318" s="318">
        <v>28000</v>
      </c>
      <c r="G318" s="263">
        <v>23800</v>
      </c>
      <c r="H318" s="263">
        <v>23800</v>
      </c>
      <c r="I318" s="267">
        <v>28000</v>
      </c>
      <c r="J318" s="263">
        <v>25200</v>
      </c>
    </row>
    <row r="319" spans="1:10" s="259" customFormat="1" ht="24">
      <c r="A319" s="263">
        <v>81</v>
      </c>
      <c r="B319" s="270" t="s">
        <v>6214</v>
      </c>
      <c r="C319" s="270" t="s">
        <v>15007</v>
      </c>
      <c r="D319" s="279"/>
      <c r="E319" s="270" t="s">
        <v>182</v>
      </c>
      <c r="F319" s="318">
        <v>24000</v>
      </c>
      <c r="G319" s="263">
        <v>21600</v>
      </c>
      <c r="H319" s="263">
        <v>20400</v>
      </c>
      <c r="I319" s="267">
        <v>24000</v>
      </c>
      <c r="J319" s="263">
        <v>22800</v>
      </c>
    </row>
    <row r="320" spans="1:10" s="259" customFormat="1" ht="20.100000000000001" customHeight="1">
      <c r="A320" s="263">
        <v>82</v>
      </c>
      <c r="B320" s="270" t="s">
        <v>6215</v>
      </c>
      <c r="C320" s="270" t="s">
        <v>6216</v>
      </c>
      <c r="D320" s="270"/>
      <c r="E320" s="270" t="s">
        <v>5883</v>
      </c>
      <c r="F320" s="318">
        <v>18000</v>
      </c>
      <c r="G320" s="263">
        <v>15300</v>
      </c>
      <c r="H320" s="263">
        <v>15300</v>
      </c>
      <c r="I320" s="267">
        <v>18000</v>
      </c>
      <c r="J320" s="263">
        <v>16200</v>
      </c>
    </row>
    <row r="321" spans="1:10" s="259" customFormat="1" ht="20.100000000000001" customHeight="1">
      <c r="A321" s="263">
        <v>83</v>
      </c>
      <c r="B321" s="270" t="s">
        <v>6217</v>
      </c>
      <c r="C321" s="270" t="s">
        <v>6218</v>
      </c>
      <c r="D321" s="270"/>
      <c r="E321" s="270" t="s">
        <v>182</v>
      </c>
      <c r="F321" s="318">
        <v>13000</v>
      </c>
      <c r="G321" s="263">
        <v>11700</v>
      </c>
      <c r="H321" s="263">
        <v>12350</v>
      </c>
      <c r="I321" s="267">
        <v>13000</v>
      </c>
      <c r="J321" s="263">
        <v>12350</v>
      </c>
    </row>
    <row r="322" spans="1:10" s="259" customFormat="1" ht="20.100000000000001" customHeight="1">
      <c r="A322" s="263">
        <v>84</v>
      </c>
      <c r="B322" s="270" t="s">
        <v>6219</v>
      </c>
      <c r="C322" s="270" t="s">
        <v>6220</v>
      </c>
      <c r="D322" s="270"/>
      <c r="E322" s="270" t="s">
        <v>182</v>
      </c>
      <c r="F322" s="318">
        <v>17000</v>
      </c>
      <c r="G322" s="263">
        <v>15300</v>
      </c>
      <c r="H322" s="263">
        <v>15300</v>
      </c>
      <c r="I322" s="267">
        <v>17000</v>
      </c>
      <c r="J322" s="263">
        <v>16150</v>
      </c>
    </row>
    <row r="323" spans="1:10" s="259" customFormat="1" ht="20.100000000000001" customHeight="1">
      <c r="A323" s="263">
        <v>85</v>
      </c>
      <c r="B323" s="270" t="s">
        <v>6221</v>
      </c>
      <c r="C323" s="270" t="s">
        <v>6222</v>
      </c>
      <c r="D323" s="270"/>
      <c r="E323" s="270" t="s">
        <v>182</v>
      </c>
      <c r="F323" s="318">
        <v>15000</v>
      </c>
      <c r="G323" s="263">
        <v>13500</v>
      </c>
      <c r="H323" s="263">
        <v>13500</v>
      </c>
      <c r="I323" s="267">
        <v>15000</v>
      </c>
      <c r="J323" s="263">
        <v>14250</v>
      </c>
    </row>
    <row r="324" spans="1:10" s="259" customFormat="1" ht="20.100000000000001" customHeight="1">
      <c r="A324" s="263">
        <v>86</v>
      </c>
      <c r="B324" s="270" t="s">
        <v>6223</v>
      </c>
      <c r="C324" s="270" t="s">
        <v>6224</v>
      </c>
      <c r="D324" s="270"/>
      <c r="E324" s="270" t="s">
        <v>182</v>
      </c>
      <c r="F324" s="318">
        <v>17000</v>
      </c>
      <c r="G324" s="263">
        <v>15300</v>
      </c>
      <c r="H324" s="263">
        <v>15300</v>
      </c>
      <c r="I324" s="267">
        <v>17000</v>
      </c>
      <c r="J324" s="263">
        <v>16150</v>
      </c>
    </row>
    <row r="325" spans="1:10" s="259" customFormat="1" ht="20.100000000000001" customHeight="1">
      <c r="A325" s="263">
        <v>87</v>
      </c>
      <c r="B325" s="270" t="s">
        <v>6225</v>
      </c>
      <c r="C325" s="270" t="s">
        <v>6226</v>
      </c>
      <c r="D325" s="270"/>
      <c r="E325" s="270" t="s">
        <v>5823</v>
      </c>
      <c r="F325" s="318">
        <v>20000</v>
      </c>
      <c r="G325" s="271"/>
      <c r="H325" s="263">
        <v>20000</v>
      </c>
      <c r="I325" s="284"/>
      <c r="J325" s="263">
        <v>18000</v>
      </c>
    </row>
    <row r="326" spans="1:10" s="259" customFormat="1" ht="20.100000000000001" customHeight="1">
      <c r="A326" s="263">
        <v>88</v>
      </c>
      <c r="B326" s="270" t="s">
        <v>6227</v>
      </c>
      <c r="C326" s="270" t="s">
        <v>6228</v>
      </c>
      <c r="D326" s="270"/>
      <c r="E326" s="270" t="s">
        <v>5823</v>
      </c>
      <c r="F326" s="318">
        <v>9000</v>
      </c>
      <c r="G326" s="263">
        <v>8100</v>
      </c>
      <c r="H326" s="263">
        <v>9000</v>
      </c>
      <c r="I326" s="267">
        <v>9000</v>
      </c>
      <c r="J326" s="263">
        <v>8100</v>
      </c>
    </row>
    <row r="327" spans="1:10" s="259" customFormat="1" ht="20.100000000000001" customHeight="1">
      <c r="A327" s="263">
        <v>89</v>
      </c>
      <c r="B327" s="270" t="s">
        <v>6229</v>
      </c>
      <c r="C327" s="270" t="s">
        <v>6230</v>
      </c>
      <c r="D327" s="270"/>
      <c r="E327" s="270" t="s">
        <v>5823</v>
      </c>
      <c r="F327" s="318">
        <v>21000</v>
      </c>
      <c r="G327" s="263">
        <v>18900</v>
      </c>
      <c r="H327" s="263">
        <v>19950</v>
      </c>
      <c r="I327" s="267">
        <v>18900</v>
      </c>
      <c r="J327" s="263">
        <v>18900</v>
      </c>
    </row>
    <row r="328" spans="1:10" s="259" customFormat="1" ht="20.100000000000001" customHeight="1">
      <c r="A328" s="263">
        <v>90</v>
      </c>
      <c r="B328" s="270" t="s">
        <v>6231</v>
      </c>
      <c r="C328" s="270" t="s">
        <v>6232</v>
      </c>
      <c r="D328" s="270"/>
      <c r="E328" s="270" t="s">
        <v>6152</v>
      </c>
      <c r="F328" s="318">
        <v>10000</v>
      </c>
      <c r="G328" s="263">
        <v>9000</v>
      </c>
      <c r="H328" s="271"/>
      <c r="I328" s="267">
        <v>10000</v>
      </c>
      <c r="J328" s="263">
        <v>9000</v>
      </c>
    </row>
    <row r="329" spans="1:10" s="259" customFormat="1" ht="20.100000000000001" customHeight="1">
      <c r="A329" s="263">
        <v>91</v>
      </c>
      <c r="B329" s="270" t="s">
        <v>6233</v>
      </c>
      <c r="C329" s="270" t="s">
        <v>6234</v>
      </c>
      <c r="D329" s="270"/>
      <c r="E329" s="270" t="s">
        <v>6152</v>
      </c>
      <c r="F329" s="318">
        <v>16000</v>
      </c>
      <c r="G329" s="263">
        <v>14400</v>
      </c>
      <c r="H329" s="263">
        <v>13600</v>
      </c>
      <c r="I329" s="267">
        <v>16000</v>
      </c>
      <c r="J329" s="263">
        <v>14400</v>
      </c>
    </row>
    <row r="330" spans="1:10" s="259" customFormat="1" ht="20.100000000000001" customHeight="1">
      <c r="A330" s="263">
        <v>92</v>
      </c>
      <c r="B330" s="270" t="s">
        <v>6235</v>
      </c>
      <c r="C330" s="270" t="s">
        <v>6236</v>
      </c>
      <c r="D330" s="270"/>
      <c r="E330" s="270" t="s">
        <v>6169</v>
      </c>
      <c r="F330" s="318">
        <v>10000</v>
      </c>
      <c r="G330" s="263">
        <v>8500</v>
      </c>
      <c r="H330" s="271"/>
      <c r="I330" s="267">
        <v>10000</v>
      </c>
      <c r="J330" s="263">
        <v>9500</v>
      </c>
    </row>
    <row r="331" spans="1:10" s="259" customFormat="1" ht="20.100000000000001" customHeight="1">
      <c r="A331" s="263">
        <v>93</v>
      </c>
      <c r="B331" s="270" t="s">
        <v>6237</v>
      </c>
      <c r="C331" s="270" t="s">
        <v>6238</v>
      </c>
      <c r="D331" s="270"/>
      <c r="E331" s="270" t="s">
        <v>6169</v>
      </c>
      <c r="F331" s="318">
        <v>20000</v>
      </c>
      <c r="G331" s="263">
        <v>17000</v>
      </c>
      <c r="H331" s="271"/>
      <c r="I331" s="267">
        <v>20000</v>
      </c>
      <c r="J331" s="271"/>
    </row>
    <row r="332" spans="1:10" s="259" customFormat="1" ht="20.100000000000001" customHeight="1">
      <c r="A332" s="263">
        <v>94</v>
      </c>
      <c r="B332" s="270" t="s">
        <v>6239</v>
      </c>
      <c r="C332" s="270" t="s">
        <v>6240</v>
      </c>
      <c r="D332" s="270"/>
      <c r="E332" s="270" t="s">
        <v>6169</v>
      </c>
      <c r="F332" s="318">
        <v>15000</v>
      </c>
      <c r="G332" s="263">
        <v>12750</v>
      </c>
      <c r="H332" s="263">
        <v>14250</v>
      </c>
      <c r="I332" s="267">
        <v>13500</v>
      </c>
      <c r="J332" s="271"/>
    </row>
    <row r="333" spans="1:10" s="259" customFormat="1" ht="20.100000000000001" customHeight="1">
      <c r="A333" s="263">
        <v>95</v>
      </c>
      <c r="B333" s="270" t="s">
        <v>6241</v>
      </c>
      <c r="C333" s="270" t="s">
        <v>6242</v>
      </c>
      <c r="D333" s="270"/>
      <c r="E333" s="270" t="s">
        <v>6169</v>
      </c>
      <c r="F333" s="318">
        <v>18000</v>
      </c>
      <c r="G333" s="263">
        <v>15300</v>
      </c>
      <c r="H333" s="271"/>
      <c r="I333" s="267">
        <v>16200</v>
      </c>
      <c r="J333" s="271"/>
    </row>
    <row r="334" spans="1:10" s="259" customFormat="1" ht="30" customHeight="1">
      <c r="A334" s="263">
        <v>96</v>
      </c>
      <c r="B334" s="270" t="s">
        <v>6243</v>
      </c>
      <c r="C334" s="270" t="s">
        <v>6244</v>
      </c>
      <c r="D334" s="270"/>
      <c r="E334" s="270" t="s">
        <v>6169</v>
      </c>
      <c r="F334" s="318">
        <v>12000</v>
      </c>
      <c r="G334" s="271"/>
      <c r="H334" s="271"/>
      <c r="I334" s="267">
        <v>10800</v>
      </c>
      <c r="J334" s="271"/>
    </row>
    <row r="335" spans="1:10" s="259" customFormat="1" ht="18.95" customHeight="1">
      <c r="A335" s="263">
        <v>97</v>
      </c>
      <c r="B335" s="270" t="s">
        <v>6245</v>
      </c>
      <c r="C335" s="270" t="s">
        <v>6246</v>
      </c>
      <c r="D335" s="270"/>
      <c r="E335" s="270" t="s">
        <v>6169</v>
      </c>
      <c r="F335" s="318">
        <v>17000</v>
      </c>
      <c r="G335" s="263">
        <v>14450</v>
      </c>
      <c r="H335" s="263">
        <v>15300</v>
      </c>
      <c r="I335" s="267">
        <v>17000</v>
      </c>
      <c r="J335" s="271"/>
    </row>
    <row r="336" spans="1:10" s="259" customFormat="1" ht="18.95" customHeight="1">
      <c r="A336" s="263">
        <v>98</v>
      </c>
      <c r="B336" s="270" t="s">
        <v>6247</v>
      </c>
      <c r="C336" s="270" t="s">
        <v>6248</v>
      </c>
      <c r="D336" s="270"/>
      <c r="E336" s="270" t="s">
        <v>6169</v>
      </c>
      <c r="F336" s="318">
        <v>30000</v>
      </c>
      <c r="G336" s="263">
        <v>27000</v>
      </c>
      <c r="H336" s="263">
        <v>27000</v>
      </c>
      <c r="I336" s="284"/>
      <c r="J336" s="271"/>
    </row>
    <row r="337" spans="1:10" s="259" customFormat="1" ht="18.95" customHeight="1">
      <c r="A337" s="263">
        <v>99</v>
      </c>
      <c r="B337" s="270" t="s">
        <v>6249</v>
      </c>
      <c r="C337" s="270" t="s">
        <v>6250</v>
      </c>
      <c r="D337" s="270"/>
      <c r="E337" s="270" t="s">
        <v>5786</v>
      </c>
      <c r="F337" s="318">
        <v>10000</v>
      </c>
      <c r="G337" s="263">
        <v>9500</v>
      </c>
      <c r="H337" s="263">
        <v>9500</v>
      </c>
      <c r="I337" s="267">
        <v>10000</v>
      </c>
      <c r="J337" s="263">
        <v>10000</v>
      </c>
    </row>
    <row r="338" spans="1:10" s="259" customFormat="1" ht="18.95" customHeight="1">
      <c r="A338" s="263">
        <v>100</v>
      </c>
      <c r="B338" s="270" t="s">
        <v>6251</v>
      </c>
      <c r="C338" s="270" t="s">
        <v>6252</v>
      </c>
      <c r="D338" s="270"/>
      <c r="E338" s="270" t="s">
        <v>6185</v>
      </c>
      <c r="F338" s="318">
        <v>30000</v>
      </c>
      <c r="G338" s="271"/>
      <c r="H338" s="271"/>
      <c r="I338" s="284"/>
      <c r="J338" s="271"/>
    </row>
    <row r="339" spans="1:10" s="259" customFormat="1" ht="18.95" customHeight="1">
      <c r="A339" s="263">
        <v>101</v>
      </c>
      <c r="B339" s="270" t="s">
        <v>6253</v>
      </c>
      <c r="C339" s="270" t="s">
        <v>6254</v>
      </c>
      <c r="D339" s="270"/>
      <c r="E339" s="270" t="s">
        <v>5840</v>
      </c>
      <c r="F339" s="318">
        <v>12000</v>
      </c>
      <c r="G339" s="263">
        <v>10800</v>
      </c>
      <c r="H339" s="263">
        <v>12000</v>
      </c>
      <c r="I339" s="267">
        <v>12000</v>
      </c>
      <c r="J339" s="263">
        <v>11400</v>
      </c>
    </row>
    <row r="340" spans="1:10" s="259" customFormat="1">
      <c r="A340" s="263">
        <v>102</v>
      </c>
      <c r="B340" s="324" t="s">
        <v>6255</v>
      </c>
      <c r="C340" s="270" t="s">
        <v>15110</v>
      </c>
      <c r="D340" s="270" t="s">
        <v>15009</v>
      </c>
      <c r="E340" s="270" t="s">
        <v>5840</v>
      </c>
      <c r="F340" s="318">
        <v>30000</v>
      </c>
      <c r="G340" s="271"/>
      <c r="H340" s="271"/>
      <c r="I340" s="284"/>
      <c r="J340" s="271"/>
    </row>
    <row r="341" spans="1:10" s="259" customFormat="1" ht="18.95" customHeight="1">
      <c r="A341" s="263">
        <v>103</v>
      </c>
      <c r="B341" s="270" t="s">
        <v>6256</v>
      </c>
      <c r="C341" s="270" t="s">
        <v>6257</v>
      </c>
      <c r="D341" s="270"/>
      <c r="E341" s="270" t="s">
        <v>6258</v>
      </c>
      <c r="F341" s="318">
        <v>29000</v>
      </c>
      <c r="G341" s="263">
        <v>26100</v>
      </c>
      <c r="H341" s="263">
        <v>29000</v>
      </c>
      <c r="I341" s="267">
        <v>29000</v>
      </c>
      <c r="J341" s="271"/>
    </row>
    <row r="342" spans="1:10" s="259" customFormat="1" ht="18.95" customHeight="1">
      <c r="A342" s="263">
        <v>104</v>
      </c>
      <c r="B342" s="270" t="s">
        <v>6259</v>
      </c>
      <c r="C342" s="270" t="s">
        <v>6260</v>
      </c>
      <c r="D342" s="270"/>
      <c r="E342" s="270" t="s">
        <v>6258</v>
      </c>
      <c r="F342" s="318">
        <v>10000</v>
      </c>
      <c r="G342" s="263">
        <v>9000</v>
      </c>
      <c r="H342" s="271"/>
      <c r="I342" s="267">
        <v>10000</v>
      </c>
      <c r="J342" s="263">
        <v>10000</v>
      </c>
    </row>
    <row r="343" spans="1:10" s="259" customFormat="1" ht="18.95" customHeight="1">
      <c r="A343" s="263">
        <v>105</v>
      </c>
      <c r="B343" s="270" t="s">
        <v>6261</v>
      </c>
      <c r="C343" s="270" t="s">
        <v>6262</v>
      </c>
      <c r="D343" s="270"/>
      <c r="E343" s="270" t="s">
        <v>6258</v>
      </c>
      <c r="F343" s="318">
        <v>13000</v>
      </c>
      <c r="G343" s="263">
        <v>11700</v>
      </c>
      <c r="H343" s="271"/>
      <c r="I343" s="267">
        <v>13000</v>
      </c>
      <c r="J343" s="271"/>
    </row>
    <row r="344" spans="1:10" s="259" customFormat="1" ht="18.95" customHeight="1">
      <c r="A344" s="263">
        <v>106</v>
      </c>
      <c r="B344" s="270" t="s">
        <v>6263</v>
      </c>
      <c r="C344" s="270" t="s">
        <v>6264</v>
      </c>
      <c r="D344" s="270"/>
      <c r="E344" s="270" t="s">
        <v>6258</v>
      </c>
      <c r="F344" s="318">
        <v>16000</v>
      </c>
      <c r="G344" s="263">
        <v>14400</v>
      </c>
      <c r="H344" s="263">
        <v>16000</v>
      </c>
      <c r="I344" s="267">
        <v>16000</v>
      </c>
      <c r="J344" s="271"/>
    </row>
    <row r="345" spans="1:10" s="259" customFormat="1" ht="18.95" customHeight="1">
      <c r="A345" s="263">
        <v>107</v>
      </c>
      <c r="B345" s="270" t="s">
        <v>6265</v>
      </c>
      <c r="C345" s="270" t="s">
        <v>6266</v>
      </c>
      <c r="D345" s="270"/>
      <c r="E345" s="270" t="s">
        <v>5763</v>
      </c>
      <c r="F345" s="318">
        <v>20000</v>
      </c>
      <c r="G345" s="263">
        <v>18000</v>
      </c>
      <c r="H345" s="263">
        <v>19000</v>
      </c>
      <c r="I345" s="267">
        <v>20000</v>
      </c>
      <c r="J345" s="263">
        <v>20000</v>
      </c>
    </row>
    <row r="346" spans="1:10" s="259" customFormat="1" ht="30" customHeight="1">
      <c r="A346" s="682" t="s">
        <v>6267</v>
      </c>
      <c r="B346" s="683"/>
      <c r="C346" s="298"/>
      <c r="D346" s="298"/>
      <c r="E346" s="325"/>
      <c r="F346" s="258"/>
      <c r="G346" s="258"/>
      <c r="H346" s="258"/>
      <c r="I346" s="258"/>
      <c r="J346" s="301"/>
    </row>
    <row r="347" spans="1:10" s="259" customFormat="1" ht="28.5">
      <c r="A347" s="310" t="s">
        <v>6338</v>
      </c>
      <c r="B347" s="311" t="s">
        <v>5590</v>
      </c>
      <c r="C347" s="311" t="s">
        <v>5591</v>
      </c>
      <c r="D347" s="311" t="s">
        <v>14909</v>
      </c>
      <c r="E347" s="311" t="s">
        <v>258</v>
      </c>
      <c r="F347" s="690" t="s">
        <v>5843</v>
      </c>
      <c r="G347" s="691"/>
      <c r="H347" s="691"/>
      <c r="I347" s="691"/>
      <c r="J347" s="692"/>
    </row>
    <row r="348" spans="1:10" s="259" customFormat="1" ht="17.100000000000001" customHeight="1">
      <c r="A348" s="263">
        <v>1</v>
      </c>
      <c r="B348" s="270" t="s">
        <v>6268</v>
      </c>
      <c r="C348" s="270" t="s">
        <v>6269</v>
      </c>
      <c r="D348" s="270"/>
      <c r="E348" s="270" t="s">
        <v>909</v>
      </c>
      <c r="F348" s="318">
        <v>15000</v>
      </c>
      <c r="G348" s="263">
        <v>12750</v>
      </c>
      <c r="H348" s="271"/>
      <c r="I348" s="267">
        <v>15000</v>
      </c>
      <c r="J348" s="263">
        <v>14250</v>
      </c>
    </row>
    <row r="349" spans="1:10" s="259" customFormat="1" ht="17.100000000000001" customHeight="1">
      <c r="A349" s="263">
        <v>2</v>
      </c>
      <c r="B349" s="270" t="s">
        <v>6270</v>
      </c>
      <c r="C349" s="270" t="s">
        <v>6271</v>
      </c>
      <c r="D349" s="270"/>
      <c r="E349" s="270" t="s">
        <v>909</v>
      </c>
      <c r="F349" s="318">
        <v>18000</v>
      </c>
      <c r="G349" s="263">
        <v>15300</v>
      </c>
      <c r="H349" s="263">
        <v>17100</v>
      </c>
      <c r="I349" s="267">
        <v>18000</v>
      </c>
      <c r="J349" s="263">
        <v>17100</v>
      </c>
    </row>
    <row r="350" spans="1:10" s="259" customFormat="1" ht="17.100000000000001" customHeight="1">
      <c r="A350" s="263">
        <v>3</v>
      </c>
      <c r="B350" s="270" t="s">
        <v>6272</v>
      </c>
      <c r="C350" s="270" t="s">
        <v>6273</v>
      </c>
      <c r="D350" s="280"/>
      <c r="E350" s="326" t="s">
        <v>5778</v>
      </c>
      <c r="F350" s="318">
        <v>7000</v>
      </c>
      <c r="G350" s="263">
        <v>6300</v>
      </c>
      <c r="H350" s="271"/>
      <c r="I350" s="267">
        <v>7000</v>
      </c>
      <c r="J350" s="263">
        <v>7000</v>
      </c>
    </row>
    <row r="351" spans="1:10" s="259" customFormat="1" ht="17.100000000000001" customHeight="1">
      <c r="A351" s="263">
        <v>4</v>
      </c>
      <c r="B351" s="270" t="s">
        <v>6274</v>
      </c>
      <c r="C351" s="270" t="s">
        <v>15111</v>
      </c>
      <c r="D351" s="270" t="s">
        <v>15010</v>
      </c>
      <c r="E351" s="270" t="s">
        <v>6275</v>
      </c>
      <c r="F351" s="318">
        <v>9800</v>
      </c>
      <c r="G351" s="263">
        <v>7840</v>
      </c>
      <c r="H351" s="263">
        <v>7840</v>
      </c>
      <c r="I351" s="267">
        <v>8820</v>
      </c>
      <c r="J351" s="263">
        <v>7350</v>
      </c>
    </row>
    <row r="352" spans="1:10" s="259" customFormat="1" ht="17.100000000000001" customHeight="1">
      <c r="A352" s="263">
        <v>5</v>
      </c>
      <c r="B352" s="270" t="s">
        <v>6276</v>
      </c>
      <c r="C352" s="270" t="s">
        <v>6277</v>
      </c>
      <c r="D352" s="270"/>
      <c r="E352" s="270" t="s">
        <v>6278</v>
      </c>
      <c r="F352" s="318">
        <v>12000</v>
      </c>
      <c r="G352" s="263">
        <v>10800</v>
      </c>
      <c r="H352" s="271"/>
      <c r="I352" s="267">
        <v>12000</v>
      </c>
      <c r="J352" s="271"/>
    </row>
    <row r="353" spans="1:10" s="259" customFormat="1" ht="17.100000000000001" customHeight="1">
      <c r="A353" s="263">
        <v>6</v>
      </c>
      <c r="B353" s="270" t="s">
        <v>6279</v>
      </c>
      <c r="C353" s="270" t="s">
        <v>6280</v>
      </c>
      <c r="D353" s="270"/>
      <c r="E353" s="270" t="s">
        <v>909</v>
      </c>
      <c r="F353" s="318">
        <v>20000</v>
      </c>
      <c r="G353" s="263">
        <v>17000</v>
      </c>
      <c r="H353" s="263">
        <v>19000</v>
      </c>
      <c r="I353" s="267">
        <v>20000</v>
      </c>
      <c r="J353" s="263">
        <v>19000</v>
      </c>
    </row>
    <row r="354" spans="1:10" s="259" customFormat="1" ht="17.100000000000001" customHeight="1">
      <c r="A354" s="263">
        <v>7</v>
      </c>
      <c r="B354" s="270" t="s">
        <v>6281</v>
      </c>
      <c r="C354" s="270" t="s">
        <v>6282</v>
      </c>
      <c r="D354" s="302"/>
      <c r="E354" s="270" t="s">
        <v>909</v>
      </c>
      <c r="F354" s="318">
        <v>20000</v>
      </c>
      <c r="G354" s="263">
        <v>17000</v>
      </c>
      <c r="H354" s="263">
        <v>19000</v>
      </c>
      <c r="I354" s="267">
        <v>20000</v>
      </c>
      <c r="J354" s="263">
        <v>19000</v>
      </c>
    </row>
    <row r="355" spans="1:10" s="259" customFormat="1" ht="17.100000000000001" customHeight="1">
      <c r="A355" s="263">
        <v>8</v>
      </c>
      <c r="B355" s="270" t="s">
        <v>6283</v>
      </c>
      <c r="C355" s="270" t="s">
        <v>6284</v>
      </c>
      <c r="D355" s="270"/>
      <c r="E355" s="270" t="s">
        <v>106</v>
      </c>
      <c r="F355" s="318">
        <v>20000</v>
      </c>
      <c r="G355" s="263">
        <v>17000</v>
      </c>
      <c r="H355" s="263">
        <v>19000</v>
      </c>
      <c r="I355" s="267">
        <v>20000</v>
      </c>
      <c r="J355" s="271"/>
    </row>
    <row r="356" spans="1:10" s="259" customFormat="1" ht="17.100000000000001" customHeight="1">
      <c r="A356" s="263">
        <v>9</v>
      </c>
      <c r="B356" s="270" t="s">
        <v>6285</v>
      </c>
      <c r="C356" s="270" t="s">
        <v>6286</v>
      </c>
      <c r="D356" s="270"/>
      <c r="E356" s="270" t="s">
        <v>146</v>
      </c>
      <c r="F356" s="318">
        <v>13000</v>
      </c>
      <c r="G356" s="263">
        <v>12350</v>
      </c>
      <c r="H356" s="263">
        <v>12350</v>
      </c>
      <c r="I356" s="267">
        <v>13000</v>
      </c>
      <c r="J356" s="263">
        <v>13000</v>
      </c>
    </row>
    <row r="357" spans="1:10" s="259" customFormat="1" ht="17.100000000000001" customHeight="1">
      <c r="A357" s="263">
        <v>10</v>
      </c>
      <c r="B357" s="270" t="s">
        <v>6287</v>
      </c>
      <c r="C357" s="270" t="s">
        <v>6288</v>
      </c>
      <c r="D357" s="270"/>
      <c r="E357" s="270" t="s">
        <v>1265</v>
      </c>
      <c r="F357" s="318">
        <v>15000</v>
      </c>
      <c r="G357" s="271"/>
      <c r="H357" s="271"/>
      <c r="I357" s="284"/>
      <c r="J357" s="271"/>
    </row>
    <row r="358" spans="1:10" s="259" customFormat="1" ht="17.100000000000001" customHeight="1">
      <c r="A358" s="263">
        <v>11</v>
      </c>
      <c r="B358" s="270" t="s">
        <v>6289</v>
      </c>
      <c r="C358" s="270" t="s">
        <v>15112</v>
      </c>
      <c r="D358" s="270" t="s">
        <v>15011</v>
      </c>
      <c r="E358" s="270" t="s">
        <v>6290</v>
      </c>
      <c r="F358" s="318">
        <v>15000</v>
      </c>
      <c r="G358" s="263">
        <v>15000</v>
      </c>
      <c r="H358" s="271"/>
      <c r="I358" s="284"/>
      <c r="J358" s="263">
        <v>15000</v>
      </c>
    </row>
    <row r="359" spans="1:10" s="259" customFormat="1" ht="17.100000000000001" customHeight="1">
      <c r="A359" s="263">
        <v>12</v>
      </c>
      <c r="B359" s="270" t="s">
        <v>6291</v>
      </c>
      <c r="C359" s="270" t="s">
        <v>6292</v>
      </c>
      <c r="D359" s="270"/>
      <c r="E359" s="270" t="s">
        <v>5806</v>
      </c>
      <c r="F359" s="318">
        <v>20000</v>
      </c>
      <c r="G359" s="271"/>
      <c r="H359" s="271"/>
      <c r="I359" s="267">
        <v>20000</v>
      </c>
      <c r="J359" s="271"/>
    </row>
    <row r="360" spans="1:10" s="259" customFormat="1" ht="17.100000000000001" customHeight="1">
      <c r="A360" s="263">
        <v>13</v>
      </c>
      <c r="B360" s="270" t="s">
        <v>6293</v>
      </c>
      <c r="C360" s="270" t="s">
        <v>6294</v>
      </c>
      <c r="D360" s="270"/>
      <c r="E360" s="270" t="s">
        <v>5763</v>
      </c>
      <c r="F360" s="318">
        <v>33000</v>
      </c>
      <c r="G360" s="263">
        <v>28050</v>
      </c>
      <c r="H360" s="263">
        <v>29700</v>
      </c>
      <c r="I360" s="267">
        <v>33000</v>
      </c>
      <c r="J360" s="271"/>
    </row>
    <row r="361" spans="1:10" s="259" customFormat="1" ht="17.100000000000001" customHeight="1">
      <c r="A361" s="263">
        <v>14</v>
      </c>
      <c r="B361" s="270" t="s">
        <v>6295</v>
      </c>
      <c r="C361" s="303" t="s">
        <v>6296</v>
      </c>
      <c r="D361" s="303"/>
      <c r="E361" s="304" t="s">
        <v>6297</v>
      </c>
      <c r="F361" s="318">
        <v>18000</v>
      </c>
      <c r="G361" s="263">
        <v>17100</v>
      </c>
      <c r="H361" s="271"/>
      <c r="I361" s="267">
        <v>18000</v>
      </c>
      <c r="J361" s="263">
        <v>18000</v>
      </c>
    </row>
    <row r="362" spans="1:10" s="259" customFormat="1" ht="17.100000000000001" customHeight="1">
      <c r="A362" s="263">
        <v>15</v>
      </c>
      <c r="B362" s="270" t="s">
        <v>6298</v>
      </c>
      <c r="C362" s="270" t="s">
        <v>6299</v>
      </c>
      <c r="D362" s="270"/>
      <c r="E362" s="270" t="s">
        <v>6297</v>
      </c>
      <c r="F362" s="318">
        <v>25000</v>
      </c>
      <c r="G362" s="263">
        <v>23750</v>
      </c>
      <c r="H362" s="263">
        <v>23750</v>
      </c>
      <c r="I362" s="267">
        <v>25000</v>
      </c>
      <c r="J362" s="263">
        <v>25000</v>
      </c>
    </row>
    <row r="363" spans="1:10" s="259" customFormat="1" ht="17.100000000000001" customHeight="1">
      <c r="A363" s="263">
        <v>16</v>
      </c>
      <c r="B363" s="270" t="s">
        <v>6300</v>
      </c>
      <c r="C363" s="270" t="s">
        <v>6301</v>
      </c>
      <c r="D363" s="270"/>
      <c r="E363" s="270" t="s">
        <v>5763</v>
      </c>
      <c r="F363" s="318">
        <v>19000</v>
      </c>
      <c r="G363" s="263">
        <v>16150</v>
      </c>
      <c r="H363" s="263">
        <v>18050</v>
      </c>
      <c r="I363" s="267">
        <v>19000</v>
      </c>
      <c r="J363" s="263">
        <v>19000</v>
      </c>
    </row>
    <row r="364" spans="1:10" s="259" customFormat="1" ht="17.100000000000001" customHeight="1">
      <c r="A364" s="263">
        <v>17</v>
      </c>
      <c r="B364" s="270" t="s">
        <v>6302</v>
      </c>
      <c r="C364" s="270" t="s">
        <v>15113</v>
      </c>
      <c r="D364" s="270" t="s">
        <v>15012</v>
      </c>
      <c r="E364" s="270" t="s">
        <v>6110</v>
      </c>
      <c r="F364" s="318">
        <v>24000</v>
      </c>
      <c r="G364" s="263">
        <v>22800</v>
      </c>
      <c r="H364" s="263">
        <v>22800</v>
      </c>
      <c r="I364" s="267">
        <v>24000</v>
      </c>
      <c r="J364" s="263">
        <v>22800</v>
      </c>
    </row>
    <row r="365" spans="1:10" s="259" customFormat="1">
      <c r="A365" s="263">
        <v>18</v>
      </c>
      <c r="B365" s="270" t="s">
        <v>6303</v>
      </c>
      <c r="C365" s="270" t="s">
        <v>15114</v>
      </c>
      <c r="D365" s="270" t="s">
        <v>15013</v>
      </c>
      <c r="E365" s="270" t="s">
        <v>6304</v>
      </c>
      <c r="F365" s="318">
        <v>18000</v>
      </c>
      <c r="G365" s="263">
        <v>16200</v>
      </c>
      <c r="H365" s="263">
        <v>16200</v>
      </c>
      <c r="I365" s="267">
        <v>18000</v>
      </c>
      <c r="J365" s="263">
        <v>16200</v>
      </c>
    </row>
    <row r="366" spans="1:10" s="259" customFormat="1" ht="17.100000000000001" customHeight="1">
      <c r="A366" s="263">
        <v>19</v>
      </c>
      <c r="B366" s="270" t="s">
        <v>6305</v>
      </c>
      <c r="C366" s="270" t="s">
        <v>15115</v>
      </c>
      <c r="D366" s="270" t="s">
        <v>15014</v>
      </c>
      <c r="E366" s="270" t="s">
        <v>5895</v>
      </c>
      <c r="F366" s="318">
        <v>20000</v>
      </c>
      <c r="G366" s="263">
        <v>19000</v>
      </c>
      <c r="H366" s="271"/>
      <c r="I366" s="267">
        <v>20000</v>
      </c>
      <c r="J366" s="263">
        <v>19000</v>
      </c>
    </row>
    <row r="367" spans="1:10" s="259" customFormat="1" ht="17.100000000000001" customHeight="1">
      <c r="A367" s="263">
        <v>20</v>
      </c>
      <c r="B367" s="270" t="s">
        <v>6306</v>
      </c>
      <c r="C367" s="270" t="s">
        <v>6307</v>
      </c>
      <c r="D367" s="270"/>
      <c r="E367" s="270" t="s">
        <v>5256</v>
      </c>
      <c r="F367" s="318">
        <v>13900</v>
      </c>
      <c r="G367" s="263">
        <v>12510</v>
      </c>
      <c r="H367" s="263">
        <v>12510</v>
      </c>
      <c r="I367" s="267">
        <v>12510</v>
      </c>
      <c r="J367" s="263">
        <v>12510</v>
      </c>
    </row>
    <row r="368" spans="1:10" s="259" customFormat="1" ht="17.100000000000001" customHeight="1">
      <c r="A368" s="263">
        <v>21</v>
      </c>
      <c r="B368" s="270" t="s">
        <v>6308</v>
      </c>
      <c r="C368" s="270" t="s">
        <v>15116</v>
      </c>
      <c r="D368" s="270" t="s">
        <v>15015</v>
      </c>
      <c r="E368" s="270" t="s">
        <v>6309</v>
      </c>
      <c r="F368" s="318">
        <v>12000</v>
      </c>
      <c r="G368" s="271"/>
      <c r="H368" s="271"/>
      <c r="I368" s="284"/>
      <c r="J368" s="271"/>
    </row>
    <row r="369" spans="1:10" s="259" customFormat="1" ht="17.100000000000001" customHeight="1">
      <c r="A369" s="263">
        <v>22</v>
      </c>
      <c r="B369" s="270" t="s">
        <v>6310</v>
      </c>
      <c r="C369" s="270" t="s">
        <v>6311</v>
      </c>
      <c r="D369" s="270"/>
      <c r="E369" s="270" t="s">
        <v>6309</v>
      </c>
      <c r="F369" s="318">
        <v>10000</v>
      </c>
      <c r="G369" s="263">
        <v>10000</v>
      </c>
      <c r="H369" s="271"/>
      <c r="I369" s="267">
        <v>10000</v>
      </c>
      <c r="J369" s="271"/>
    </row>
    <row r="370" spans="1:10" s="259" customFormat="1" ht="17.100000000000001" customHeight="1">
      <c r="A370" s="263">
        <v>23</v>
      </c>
      <c r="B370" s="270" t="s">
        <v>6312</v>
      </c>
      <c r="C370" s="270" t="s">
        <v>4691</v>
      </c>
      <c r="D370" s="270"/>
      <c r="E370" s="270" t="s">
        <v>6313</v>
      </c>
      <c r="F370" s="318">
        <v>24000</v>
      </c>
      <c r="G370" s="263">
        <v>21600</v>
      </c>
      <c r="H370" s="263">
        <v>24000</v>
      </c>
      <c r="I370" s="267">
        <v>21600</v>
      </c>
      <c r="J370" s="263">
        <v>24000</v>
      </c>
    </row>
    <row r="371" spans="1:10" s="259" customFormat="1" ht="17.100000000000001" customHeight="1">
      <c r="A371" s="263">
        <v>24</v>
      </c>
      <c r="B371" s="270" t="s">
        <v>6314</v>
      </c>
      <c r="C371" s="270" t="s">
        <v>6315</v>
      </c>
      <c r="D371" s="270"/>
      <c r="E371" s="270" t="s">
        <v>6316</v>
      </c>
      <c r="F371" s="318">
        <v>17000</v>
      </c>
      <c r="G371" s="263">
        <v>15300</v>
      </c>
      <c r="H371" s="263">
        <v>17000</v>
      </c>
      <c r="I371" s="267">
        <v>17000</v>
      </c>
      <c r="J371" s="263">
        <v>17000</v>
      </c>
    </row>
    <row r="372" spans="1:10" s="259" customFormat="1" ht="17.100000000000001" customHeight="1">
      <c r="A372" s="263">
        <v>25</v>
      </c>
      <c r="B372" s="270" t="s">
        <v>6317</v>
      </c>
      <c r="C372" s="270" t="s">
        <v>6318</v>
      </c>
      <c r="D372" s="270"/>
      <c r="E372" s="270" t="s">
        <v>6319</v>
      </c>
      <c r="F372" s="318">
        <v>20000</v>
      </c>
      <c r="G372" s="263">
        <v>20000</v>
      </c>
      <c r="H372" s="271"/>
      <c r="I372" s="267">
        <v>20000</v>
      </c>
      <c r="J372" s="271"/>
    </row>
    <row r="373" spans="1:10" s="259" customFormat="1" ht="17.100000000000001" customHeight="1">
      <c r="A373" s="263">
        <v>26</v>
      </c>
      <c r="B373" s="270" t="s">
        <v>6320</v>
      </c>
      <c r="C373" s="270" t="s">
        <v>6321</v>
      </c>
      <c r="D373" s="270"/>
      <c r="E373" s="270" t="s">
        <v>765</v>
      </c>
      <c r="F373" s="318">
        <v>20000</v>
      </c>
      <c r="G373" s="263">
        <v>20000</v>
      </c>
      <c r="H373" s="263">
        <v>20000</v>
      </c>
      <c r="I373" s="267">
        <v>20000</v>
      </c>
      <c r="J373" s="271"/>
    </row>
    <row r="374" spans="1:10" s="259" customFormat="1" ht="17.100000000000001" customHeight="1">
      <c r="A374" s="263">
        <v>27</v>
      </c>
      <c r="B374" s="270" t="s">
        <v>6322</v>
      </c>
      <c r="C374" s="270" t="s">
        <v>15117</v>
      </c>
      <c r="D374" s="270" t="s">
        <v>15016</v>
      </c>
      <c r="E374" s="270" t="s">
        <v>6323</v>
      </c>
      <c r="F374" s="318">
        <v>10000</v>
      </c>
      <c r="G374" s="263">
        <v>9500</v>
      </c>
      <c r="H374" s="271"/>
      <c r="I374" s="267">
        <v>10000</v>
      </c>
      <c r="J374" s="271"/>
    </row>
    <row r="375" spans="1:10" s="259" customFormat="1" ht="17.100000000000001" customHeight="1">
      <c r="A375" s="263">
        <v>28</v>
      </c>
      <c r="B375" s="270" t="s">
        <v>6324</v>
      </c>
      <c r="C375" s="270" t="s">
        <v>6325</v>
      </c>
      <c r="D375" s="270"/>
      <c r="E375" s="270" t="s">
        <v>5763</v>
      </c>
      <c r="F375" s="318">
        <v>13000</v>
      </c>
      <c r="G375" s="263">
        <v>11050</v>
      </c>
      <c r="H375" s="263">
        <v>13000</v>
      </c>
      <c r="I375" s="267">
        <v>13000</v>
      </c>
      <c r="J375" s="271"/>
    </row>
    <row r="376" spans="1:10" s="259" customFormat="1" ht="17.100000000000001" customHeight="1">
      <c r="A376" s="263">
        <v>29</v>
      </c>
      <c r="B376" s="270" t="s">
        <v>6326</v>
      </c>
      <c r="C376" s="270" t="s">
        <v>6327</v>
      </c>
      <c r="D376" s="270"/>
      <c r="E376" s="270" t="s">
        <v>135</v>
      </c>
      <c r="F376" s="318">
        <v>8000</v>
      </c>
      <c r="G376" s="263">
        <v>7200</v>
      </c>
      <c r="H376" s="263">
        <v>8000</v>
      </c>
      <c r="I376" s="267">
        <v>8000</v>
      </c>
      <c r="J376" s="271"/>
    </row>
    <row r="377" spans="1:10" s="259" customFormat="1">
      <c r="A377" s="263">
        <v>30</v>
      </c>
      <c r="B377" s="270" t="s">
        <v>6328</v>
      </c>
      <c r="C377" s="270" t="s">
        <v>15118</v>
      </c>
      <c r="D377" s="270" t="s">
        <v>15017</v>
      </c>
      <c r="E377" s="270" t="s">
        <v>5895</v>
      </c>
      <c r="F377" s="318">
        <v>18000</v>
      </c>
      <c r="G377" s="263">
        <v>17100</v>
      </c>
      <c r="H377" s="263">
        <v>17100</v>
      </c>
      <c r="I377" s="267">
        <v>18000</v>
      </c>
      <c r="J377" s="263">
        <v>18000</v>
      </c>
    </row>
    <row r="378" spans="1:10" s="259" customFormat="1" ht="27.95" customHeight="1">
      <c r="A378" s="263">
        <v>31</v>
      </c>
      <c r="B378" s="270" t="s">
        <v>6329</v>
      </c>
      <c r="C378" s="270" t="s">
        <v>15119</v>
      </c>
      <c r="D378" s="270" t="s">
        <v>15018</v>
      </c>
      <c r="E378" s="270" t="s">
        <v>5895</v>
      </c>
      <c r="F378" s="318">
        <v>19500</v>
      </c>
      <c r="G378" s="263">
        <v>18520</v>
      </c>
      <c r="H378" s="263">
        <v>17550</v>
      </c>
      <c r="I378" s="267">
        <v>19500</v>
      </c>
      <c r="J378" s="263">
        <v>18250</v>
      </c>
    </row>
    <row r="379" spans="1:10" s="259" customFormat="1" ht="17.100000000000001" customHeight="1">
      <c r="A379" s="263">
        <v>32</v>
      </c>
      <c r="B379" s="270" t="s">
        <v>6330</v>
      </c>
      <c r="C379" s="270" t="s">
        <v>6331</v>
      </c>
      <c r="D379" s="270"/>
      <c r="E379" s="270" t="s">
        <v>5895</v>
      </c>
      <c r="F379" s="318">
        <v>15000</v>
      </c>
      <c r="G379" s="263">
        <v>14250</v>
      </c>
      <c r="H379" s="263">
        <v>15000</v>
      </c>
      <c r="I379" s="267">
        <v>15000</v>
      </c>
      <c r="J379" s="263">
        <v>15000</v>
      </c>
    </row>
    <row r="380" spans="1:10" s="259" customFormat="1" ht="27.2" customHeight="1">
      <c r="A380" s="263">
        <v>33</v>
      </c>
      <c r="B380" s="270" t="s">
        <v>6332</v>
      </c>
      <c r="C380" s="270" t="s">
        <v>15020</v>
      </c>
      <c r="D380" s="270" t="s">
        <v>15019</v>
      </c>
      <c r="E380" s="270" t="s">
        <v>6290</v>
      </c>
      <c r="F380" s="318">
        <v>12000</v>
      </c>
      <c r="G380" s="263">
        <v>12000</v>
      </c>
      <c r="H380" s="271"/>
      <c r="I380" s="267">
        <v>10800</v>
      </c>
      <c r="J380" s="263">
        <v>12000</v>
      </c>
    </row>
    <row r="381" spans="1:10" s="259" customFormat="1" ht="17.100000000000001" customHeight="1">
      <c r="A381" s="263">
        <v>34</v>
      </c>
      <c r="B381" s="270" t="s">
        <v>6333</v>
      </c>
      <c r="C381" s="270" t="s">
        <v>15120</v>
      </c>
      <c r="D381" s="270" t="s">
        <v>15021</v>
      </c>
      <c r="E381" s="270" t="s">
        <v>251</v>
      </c>
      <c r="F381" s="318">
        <v>68000</v>
      </c>
      <c r="G381" s="263">
        <v>47600</v>
      </c>
      <c r="H381" s="263">
        <v>61200</v>
      </c>
      <c r="I381" s="267">
        <v>47600</v>
      </c>
      <c r="J381" s="271"/>
    </row>
    <row r="382" spans="1:10" s="259" customFormat="1" ht="17.100000000000001" customHeight="1">
      <c r="A382" s="263">
        <v>35</v>
      </c>
      <c r="B382" s="270" t="s">
        <v>6334</v>
      </c>
      <c r="C382" s="270" t="s">
        <v>15121</v>
      </c>
      <c r="D382" s="270" t="s">
        <v>15022</v>
      </c>
      <c r="E382" s="270" t="s">
        <v>5786</v>
      </c>
      <c r="F382" s="318">
        <v>25000</v>
      </c>
      <c r="G382" s="263">
        <v>23750</v>
      </c>
      <c r="H382" s="271"/>
      <c r="I382" s="267">
        <v>25000</v>
      </c>
      <c r="J382" s="271"/>
    </row>
    <row r="383" spans="1:10" s="259" customFormat="1" ht="17.100000000000001" customHeight="1">
      <c r="A383" s="263">
        <v>36</v>
      </c>
      <c r="B383" s="270" t="s">
        <v>6335</v>
      </c>
      <c r="C383" s="270" t="s">
        <v>15023</v>
      </c>
      <c r="D383" s="270"/>
      <c r="E383" s="270" t="s">
        <v>5951</v>
      </c>
      <c r="F383" s="318">
        <v>14000</v>
      </c>
      <c r="G383" s="263">
        <v>12600</v>
      </c>
      <c r="H383" s="263">
        <v>12600</v>
      </c>
      <c r="I383" s="267">
        <v>14000</v>
      </c>
      <c r="J383" s="263">
        <v>12600</v>
      </c>
    </row>
    <row r="384" spans="1:10" s="259" customFormat="1" ht="17.100000000000001" customHeight="1">
      <c r="A384" s="263">
        <v>37</v>
      </c>
      <c r="B384" s="279" t="s">
        <v>6336</v>
      </c>
      <c r="C384" s="270" t="s">
        <v>6337</v>
      </c>
      <c r="D384" s="270"/>
      <c r="E384" s="270" t="s">
        <v>6110</v>
      </c>
      <c r="F384" s="318">
        <v>18000</v>
      </c>
      <c r="G384" s="263">
        <v>17100</v>
      </c>
      <c r="H384" s="263">
        <v>17100</v>
      </c>
      <c r="I384" s="267">
        <v>18000</v>
      </c>
      <c r="J384" s="263">
        <v>17100</v>
      </c>
    </row>
    <row r="385" spans="1:10" s="259" customFormat="1" ht="30" customHeight="1">
      <c r="A385" s="305"/>
      <c r="B385" s="257"/>
      <c r="C385" s="257"/>
      <c r="D385" s="257"/>
      <c r="E385" s="257"/>
      <c r="F385" s="258"/>
      <c r="G385" s="258"/>
      <c r="H385" s="258"/>
      <c r="I385" s="258"/>
      <c r="J385" s="306"/>
    </row>
    <row r="386" spans="1:10" s="259" customFormat="1" ht="30" customHeight="1">
      <c r="A386" s="305"/>
      <c r="B386" s="257"/>
      <c r="C386" s="257"/>
      <c r="D386" s="257"/>
      <c r="E386" s="257"/>
      <c r="F386" s="258"/>
      <c r="G386" s="258"/>
      <c r="H386" s="258"/>
      <c r="I386" s="258"/>
      <c r="J386" s="306"/>
    </row>
    <row r="387" spans="1:10" s="259" customFormat="1" ht="13.5" customHeight="1">
      <c r="A387" s="305"/>
      <c r="B387" s="257"/>
      <c r="C387" s="257"/>
      <c r="D387" s="257"/>
      <c r="E387" s="257"/>
      <c r="F387" s="258"/>
      <c r="G387" s="258"/>
      <c r="H387" s="258"/>
      <c r="I387" s="258"/>
      <c r="J387" s="306"/>
    </row>
    <row r="388" spans="1:10" s="259" customFormat="1" ht="13.5" customHeight="1">
      <c r="A388" s="305"/>
      <c r="B388" s="257"/>
      <c r="C388" s="257"/>
      <c r="D388" s="257"/>
      <c r="E388" s="257"/>
      <c r="F388" s="258"/>
      <c r="G388" s="258"/>
      <c r="H388" s="258"/>
      <c r="I388" s="258"/>
      <c r="J388" s="306"/>
    </row>
    <row r="389" spans="1:10" s="259" customFormat="1" ht="13.5" customHeight="1">
      <c r="A389" s="305"/>
      <c r="B389" s="257"/>
      <c r="C389" s="257"/>
      <c r="D389" s="257"/>
      <c r="E389" s="257"/>
      <c r="F389" s="258"/>
      <c r="G389" s="258"/>
      <c r="H389" s="258"/>
      <c r="I389" s="258"/>
      <c r="J389" s="306"/>
    </row>
    <row r="390" spans="1:10" s="259" customFormat="1" ht="13.5" customHeight="1">
      <c r="A390" s="305"/>
      <c r="B390" s="257"/>
      <c r="C390" s="257"/>
      <c r="D390" s="257"/>
      <c r="E390" s="257"/>
      <c r="F390" s="258"/>
      <c r="G390" s="258"/>
      <c r="H390" s="258"/>
      <c r="I390" s="258"/>
      <c r="J390" s="306"/>
    </row>
    <row r="391" spans="1:10" s="259" customFormat="1" ht="13.5" customHeight="1">
      <c r="A391" s="305"/>
      <c r="B391" s="257"/>
      <c r="C391" s="257"/>
      <c r="D391" s="257"/>
      <c r="E391" s="257"/>
      <c r="F391" s="258"/>
      <c r="G391" s="258"/>
      <c r="H391" s="258"/>
      <c r="I391" s="258"/>
      <c r="J391" s="306"/>
    </row>
    <row r="392" spans="1:10" s="259" customFormat="1" ht="13.5" customHeight="1">
      <c r="A392" s="305"/>
      <c r="B392" s="257"/>
      <c r="C392" s="257"/>
      <c r="D392" s="257"/>
      <c r="E392" s="257"/>
      <c r="F392" s="258"/>
      <c r="G392" s="258"/>
      <c r="H392" s="258"/>
      <c r="I392" s="258"/>
      <c r="J392" s="306"/>
    </row>
    <row r="393" spans="1:10" s="259" customFormat="1" ht="13.5" customHeight="1">
      <c r="A393" s="305"/>
      <c r="B393" s="257"/>
      <c r="C393" s="257"/>
      <c r="D393" s="257"/>
      <c r="E393" s="257"/>
      <c r="F393" s="258"/>
      <c r="G393" s="258"/>
      <c r="H393" s="258"/>
      <c r="I393" s="258"/>
      <c r="J393" s="306"/>
    </row>
    <row r="394" spans="1:10" s="259" customFormat="1" ht="13.5" customHeight="1">
      <c r="A394" s="305"/>
      <c r="B394" s="257"/>
      <c r="C394" s="257"/>
      <c r="D394" s="257"/>
      <c r="E394" s="257"/>
      <c r="F394" s="258"/>
      <c r="G394" s="258"/>
      <c r="H394" s="258"/>
      <c r="I394" s="258"/>
      <c r="J394" s="306"/>
    </row>
    <row r="395" spans="1:10" s="259" customFormat="1" ht="13.5" customHeight="1">
      <c r="A395" s="305"/>
      <c r="B395" s="257"/>
      <c r="C395" s="257"/>
      <c r="D395" s="257"/>
      <c r="E395" s="257"/>
      <c r="F395" s="258"/>
      <c r="G395" s="258"/>
      <c r="H395" s="258"/>
      <c r="I395" s="258"/>
      <c r="J395" s="306"/>
    </row>
    <row r="396" spans="1:10" s="259" customFormat="1" ht="13.5" customHeight="1">
      <c r="A396" s="305"/>
      <c r="B396" s="257"/>
      <c r="C396" s="257"/>
      <c r="D396" s="257"/>
      <c r="E396" s="257"/>
      <c r="F396" s="258"/>
      <c r="G396" s="258"/>
      <c r="H396" s="258"/>
      <c r="I396" s="258"/>
      <c r="J396" s="306"/>
    </row>
    <row r="397" spans="1:10" s="259" customFormat="1" ht="13.5" customHeight="1">
      <c r="A397" s="305"/>
      <c r="B397" s="257"/>
      <c r="C397" s="257"/>
      <c r="D397" s="257"/>
      <c r="E397" s="257"/>
      <c r="F397" s="258"/>
      <c r="G397" s="258"/>
      <c r="H397" s="258"/>
      <c r="I397" s="258"/>
      <c r="J397" s="306"/>
    </row>
    <row r="398" spans="1:10" s="259" customFormat="1" ht="13.5" customHeight="1">
      <c r="A398" s="305"/>
      <c r="B398" s="257"/>
      <c r="C398" s="257"/>
      <c r="D398" s="257"/>
      <c r="E398" s="257"/>
      <c r="F398" s="258"/>
      <c r="G398" s="258"/>
      <c r="H398" s="258"/>
      <c r="I398" s="258"/>
      <c r="J398" s="306"/>
    </row>
    <row r="399" spans="1:10" s="259" customFormat="1" ht="13.5" customHeight="1">
      <c r="A399" s="305"/>
      <c r="B399" s="257"/>
      <c r="C399" s="257"/>
      <c r="D399" s="257"/>
      <c r="E399" s="257"/>
      <c r="F399" s="258"/>
      <c r="G399" s="258"/>
      <c r="H399" s="258"/>
      <c r="I399" s="258"/>
      <c r="J399" s="306"/>
    </row>
    <row r="400" spans="1:10" s="259" customFormat="1" ht="13.5" customHeight="1">
      <c r="A400" s="305"/>
      <c r="B400" s="257"/>
      <c r="C400" s="257"/>
      <c r="D400" s="257"/>
      <c r="E400" s="257"/>
      <c r="F400" s="258"/>
      <c r="G400" s="258"/>
      <c r="H400" s="258"/>
      <c r="I400" s="258"/>
      <c r="J400" s="306"/>
    </row>
    <row r="401" spans="1:10" s="259" customFormat="1" ht="13.5" customHeight="1">
      <c r="A401" s="305"/>
      <c r="B401" s="257"/>
      <c r="C401" s="257"/>
      <c r="D401" s="257"/>
      <c r="E401" s="257"/>
      <c r="F401" s="258"/>
      <c r="G401" s="258"/>
      <c r="H401" s="258"/>
      <c r="I401" s="258"/>
      <c r="J401" s="306"/>
    </row>
    <row r="402" spans="1:10" s="259" customFormat="1" ht="13.5" customHeight="1">
      <c r="A402" s="305"/>
      <c r="B402" s="257"/>
      <c r="C402" s="257"/>
      <c r="D402" s="257"/>
      <c r="E402" s="257"/>
      <c r="F402" s="258"/>
      <c r="G402" s="258"/>
      <c r="H402" s="258"/>
      <c r="I402" s="258"/>
      <c r="J402" s="306"/>
    </row>
    <row r="403" spans="1:10" s="259" customFormat="1" ht="13.5" customHeight="1">
      <c r="A403" s="305"/>
      <c r="B403" s="257"/>
      <c r="C403" s="257"/>
      <c r="D403" s="257"/>
      <c r="E403" s="257"/>
      <c r="F403" s="258"/>
      <c r="G403" s="258"/>
      <c r="H403" s="258"/>
      <c r="I403" s="258"/>
      <c r="J403" s="306"/>
    </row>
    <row r="404" spans="1:10" s="259" customFormat="1" ht="13.5" customHeight="1">
      <c r="A404" s="305"/>
      <c r="B404" s="257"/>
      <c r="C404" s="257"/>
      <c r="D404" s="257"/>
      <c r="E404" s="257"/>
      <c r="F404" s="258"/>
      <c r="G404" s="258"/>
      <c r="H404" s="258"/>
      <c r="I404" s="258"/>
      <c r="J404" s="306"/>
    </row>
    <row r="405" spans="1:10" s="259" customFormat="1" ht="13.5" customHeight="1">
      <c r="A405" s="305"/>
      <c r="B405" s="257"/>
      <c r="C405" s="257"/>
      <c r="D405" s="257"/>
      <c r="E405" s="257"/>
      <c r="F405" s="258"/>
      <c r="G405" s="258"/>
      <c r="H405" s="258"/>
      <c r="I405" s="258"/>
      <c r="J405" s="306"/>
    </row>
    <row r="406" spans="1:10" s="259" customFormat="1" ht="13.5" customHeight="1">
      <c r="A406" s="305"/>
      <c r="B406" s="257"/>
      <c r="C406" s="257"/>
      <c r="D406" s="257"/>
      <c r="E406" s="257"/>
      <c r="F406" s="258"/>
      <c r="G406" s="258"/>
      <c r="H406" s="258"/>
      <c r="I406" s="258"/>
      <c r="J406" s="306"/>
    </row>
    <row r="407" spans="1:10" s="259" customFormat="1" ht="13.5" customHeight="1">
      <c r="A407" s="305"/>
      <c r="B407" s="257"/>
      <c r="C407" s="257"/>
      <c r="D407" s="257"/>
      <c r="E407" s="257"/>
      <c r="F407" s="258"/>
      <c r="G407" s="258"/>
      <c r="H407" s="258"/>
      <c r="I407" s="258"/>
      <c r="J407" s="306"/>
    </row>
    <row r="408" spans="1:10" s="259" customFormat="1" ht="13.5" customHeight="1">
      <c r="A408" s="305"/>
      <c r="B408" s="257"/>
      <c r="C408" s="257"/>
      <c r="D408" s="257"/>
      <c r="E408" s="257"/>
      <c r="F408" s="258"/>
      <c r="G408" s="258"/>
      <c r="H408" s="258"/>
      <c r="I408" s="258"/>
      <c r="J408" s="306"/>
    </row>
    <row r="409" spans="1:10" s="259" customFormat="1" ht="13.5" customHeight="1">
      <c r="A409" s="305"/>
      <c r="B409" s="257"/>
      <c r="C409" s="257"/>
      <c r="D409" s="257"/>
      <c r="E409" s="257"/>
      <c r="F409" s="258"/>
      <c r="G409" s="258"/>
      <c r="H409" s="258"/>
      <c r="I409" s="258"/>
      <c r="J409" s="306"/>
    </row>
    <row r="410" spans="1:10" s="259" customFormat="1" ht="13.5" customHeight="1">
      <c r="A410" s="305"/>
      <c r="B410" s="257"/>
      <c r="C410" s="257"/>
      <c r="D410" s="257"/>
      <c r="E410" s="257"/>
      <c r="F410" s="258"/>
      <c r="G410" s="258"/>
      <c r="H410" s="258"/>
      <c r="I410" s="258"/>
      <c r="J410" s="306"/>
    </row>
    <row r="411" spans="1:10" s="259" customFormat="1" ht="13.5" customHeight="1">
      <c r="A411" s="305"/>
      <c r="B411" s="257"/>
      <c r="C411" s="257"/>
      <c r="D411" s="257"/>
      <c r="E411" s="257"/>
      <c r="F411" s="258"/>
      <c r="G411" s="258"/>
      <c r="H411" s="258"/>
      <c r="I411" s="258"/>
      <c r="J411" s="306"/>
    </row>
    <row r="412" spans="1:10" s="259" customFormat="1" ht="13.5" customHeight="1">
      <c r="A412" s="305"/>
      <c r="B412" s="257"/>
      <c r="C412" s="257"/>
      <c r="D412" s="257"/>
      <c r="E412" s="257"/>
      <c r="F412" s="258"/>
      <c r="G412" s="258"/>
      <c r="H412" s="258"/>
      <c r="I412" s="258"/>
      <c r="J412" s="306"/>
    </row>
    <row r="413" spans="1:10" s="259" customFormat="1" ht="13.5" customHeight="1">
      <c r="A413" s="305"/>
      <c r="B413" s="257"/>
      <c r="C413" s="257"/>
      <c r="D413" s="257"/>
      <c r="E413" s="257"/>
      <c r="F413" s="258"/>
      <c r="G413" s="258"/>
      <c r="H413" s="258"/>
      <c r="I413" s="258"/>
      <c r="J413" s="306"/>
    </row>
    <row r="414" spans="1:10" s="259" customFormat="1" ht="13.5" customHeight="1">
      <c r="A414" s="305"/>
      <c r="B414" s="257"/>
      <c r="C414" s="257"/>
      <c r="D414" s="257"/>
      <c r="E414" s="257"/>
      <c r="F414" s="258"/>
      <c r="G414" s="258"/>
      <c r="H414" s="258"/>
      <c r="I414" s="258"/>
      <c r="J414" s="306"/>
    </row>
    <row r="415" spans="1:10" s="259" customFormat="1" ht="13.5" customHeight="1">
      <c r="A415" s="305"/>
      <c r="B415" s="257"/>
      <c r="C415" s="257"/>
      <c r="D415" s="257"/>
      <c r="E415" s="257"/>
      <c r="F415" s="258"/>
      <c r="G415" s="258"/>
      <c r="H415" s="258"/>
      <c r="I415" s="258"/>
      <c r="J415" s="306"/>
    </row>
    <row r="416" spans="1:10" s="259" customFormat="1" ht="13.5" customHeight="1">
      <c r="A416" s="305"/>
      <c r="B416" s="257"/>
      <c r="C416" s="257"/>
      <c r="D416" s="257"/>
      <c r="E416" s="257"/>
      <c r="F416" s="258"/>
      <c r="G416" s="258"/>
      <c r="H416" s="258"/>
      <c r="I416" s="258"/>
      <c r="J416" s="306"/>
    </row>
    <row r="417" spans="1:10" s="259" customFormat="1" ht="13.5" customHeight="1">
      <c r="A417" s="305"/>
      <c r="B417" s="257"/>
      <c r="C417" s="257"/>
      <c r="D417" s="257"/>
      <c r="E417" s="257"/>
      <c r="F417" s="258"/>
      <c r="G417" s="258"/>
      <c r="H417" s="258"/>
      <c r="I417" s="258"/>
      <c r="J417" s="306"/>
    </row>
    <row r="418" spans="1:10" s="259" customFormat="1" ht="13.5" customHeight="1">
      <c r="A418" s="305"/>
      <c r="B418" s="257"/>
      <c r="C418" s="257"/>
      <c r="D418" s="257"/>
      <c r="E418" s="257"/>
      <c r="F418" s="258"/>
      <c r="G418" s="258"/>
      <c r="H418" s="258"/>
      <c r="I418" s="258"/>
      <c r="J418" s="306"/>
    </row>
    <row r="419" spans="1:10" s="259" customFormat="1" ht="13.5" customHeight="1">
      <c r="A419" s="305"/>
      <c r="B419" s="257"/>
      <c r="C419" s="257"/>
      <c r="D419" s="257"/>
      <c r="E419" s="257"/>
      <c r="F419" s="258"/>
      <c r="G419" s="258"/>
      <c r="H419" s="258"/>
      <c r="I419" s="258"/>
      <c r="J419" s="306"/>
    </row>
    <row r="420" spans="1:10" s="259" customFormat="1" ht="13.5" customHeight="1">
      <c r="A420" s="305"/>
      <c r="B420" s="257"/>
      <c r="C420" s="257"/>
      <c r="D420" s="257"/>
      <c r="E420" s="257"/>
      <c r="F420" s="258"/>
      <c r="G420" s="258"/>
      <c r="H420" s="258"/>
      <c r="I420" s="258"/>
      <c r="J420" s="306"/>
    </row>
    <row r="421" spans="1:10" s="259" customFormat="1" ht="13.5" customHeight="1">
      <c r="A421" s="305"/>
      <c r="B421" s="257"/>
      <c r="C421" s="257"/>
      <c r="D421" s="257"/>
      <c r="E421" s="257"/>
      <c r="F421" s="258"/>
      <c r="G421" s="258"/>
      <c r="H421" s="258"/>
      <c r="I421" s="258"/>
      <c r="J421" s="306"/>
    </row>
    <row r="422" spans="1:10" s="259" customFormat="1" ht="13.5" customHeight="1">
      <c r="A422" s="305"/>
      <c r="B422" s="257"/>
      <c r="C422" s="257"/>
      <c r="D422" s="257"/>
      <c r="E422" s="257"/>
      <c r="F422" s="258"/>
      <c r="G422" s="258"/>
      <c r="H422" s="258"/>
      <c r="I422" s="258"/>
      <c r="J422" s="306"/>
    </row>
    <row r="423" spans="1:10" s="259" customFormat="1" ht="13.5" customHeight="1">
      <c r="A423" s="305"/>
      <c r="B423" s="257"/>
      <c r="C423" s="257"/>
      <c r="D423" s="257"/>
      <c r="E423" s="257"/>
      <c r="F423" s="258"/>
      <c r="G423" s="258"/>
      <c r="H423" s="258"/>
      <c r="I423" s="258"/>
      <c r="J423" s="306"/>
    </row>
    <row r="424" spans="1:10" s="259" customFormat="1" ht="13.5" customHeight="1">
      <c r="A424" s="305"/>
      <c r="B424" s="257"/>
      <c r="C424" s="257"/>
      <c r="D424" s="257"/>
      <c r="E424" s="257"/>
      <c r="F424" s="258"/>
      <c r="G424" s="258"/>
      <c r="H424" s="258"/>
      <c r="I424" s="258"/>
      <c r="J424" s="306"/>
    </row>
    <row r="425" spans="1:10" s="259" customFormat="1" ht="13.5" customHeight="1">
      <c r="A425" s="305"/>
      <c r="B425" s="257"/>
      <c r="C425" s="257"/>
      <c r="D425" s="257"/>
      <c r="E425" s="257"/>
      <c r="F425" s="258"/>
      <c r="G425" s="258"/>
      <c r="H425" s="258"/>
      <c r="I425" s="258"/>
      <c r="J425" s="306"/>
    </row>
    <row r="426" spans="1:10" s="259" customFormat="1" ht="13.5" customHeight="1">
      <c r="A426" s="305"/>
      <c r="B426" s="257"/>
      <c r="C426" s="257"/>
      <c r="D426" s="257"/>
      <c r="E426" s="257"/>
      <c r="F426" s="258"/>
      <c r="G426" s="258"/>
      <c r="H426" s="258"/>
      <c r="I426" s="258"/>
      <c r="J426" s="306"/>
    </row>
    <row r="427" spans="1:10" s="259" customFormat="1" ht="13.5" customHeight="1">
      <c r="A427" s="305"/>
      <c r="B427" s="257"/>
      <c r="C427" s="257"/>
      <c r="D427" s="257"/>
      <c r="E427" s="257"/>
      <c r="F427" s="258"/>
      <c r="G427" s="258"/>
      <c r="H427" s="258"/>
      <c r="I427" s="258"/>
      <c r="J427" s="306"/>
    </row>
    <row r="428" spans="1:10" s="259" customFormat="1" ht="13.5" customHeight="1">
      <c r="A428" s="305"/>
      <c r="B428" s="257"/>
      <c r="C428" s="257"/>
      <c r="D428" s="257"/>
      <c r="E428" s="257"/>
      <c r="F428" s="258"/>
      <c r="G428" s="258"/>
      <c r="H428" s="258"/>
      <c r="I428" s="258"/>
      <c r="J428" s="306"/>
    </row>
    <row r="429" spans="1:10" s="259" customFormat="1" ht="13.5" customHeight="1">
      <c r="A429" s="305"/>
      <c r="B429" s="257"/>
      <c r="C429" s="257"/>
      <c r="D429" s="257"/>
      <c r="E429" s="257"/>
      <c r="F429" s="258"/>
      <c r="G429" s="258"/>
      <c r="H429" s="258"/>
      <c r="I429" s="258"/>
      <c r="J429" s="306"/>
    </row>
    <row r="430" spans="1:10" s="259" customFormat="1" ht="13.5" customHeight="1">
      <c r="A430" s="305"/>
      <c r="B430" s="257"/>
      <c r="C430" s="257"/>
      <c r="D430" s="257"/>
      <c r="E430" s="257"/>
      <c r="F430" s="258"/>
      <c r="G430" s="258"/>
      <c r="H430" s="258"/>
      <c r="I430" s="258"/>
      <c r="J430" s="306"/>
    </row>
    <row r="431" spans="1:10" s="259" customFormat="1" ht="13.5" customHeight="1">
      <c r="A431" s="305"/>
      <c r="B431" s="257"/>
      <c r="C431" s="257"/>
      <c r="D431" s="257"/>
      <c r="E431" s="257"/>
      <c r="F431" s="258"/>
      <c r="G431" s="258"/>
      <c r="H431" s="258"/>
      <c r="I431" s="258"/>
      <c r="J431" s="306"/>
    </row>
    <row r="432" spans="1:10" s="259" customFormat="1" ht="13.5" customHeight="1">
      <c r="A432" s="305"/>
      <c r="B432" s="257"/>
      <c r="C432" s="257"/>
      <c r="D432" s="257"/>
      <c r="E432" s="257"/>
      <c r="F432" s="258"/>
      <c r="G432" s="258"/>
      <c r="H432" s="258"/>
      <c r="I432" s="258"/>
      <c r="J432" s="306"/>
    </row>
    <row r="433" spans="1:10" s="259" customFormat="1" ht="13.5" customHeight="1">
      <c r="A433" s="305"/>
      <c r="B433" s="257"/>
      <c r="C433" s="257"/>
      <c r="D433" s="257"/>
      <c r="E433" s="257"/>
      <c r="F433" s="258"/>
      <c r="G433" s="258"/>
      <c r="H433" s="258"/>
      <c r="I433" s="258"/>
      <c r="J433" s="306"/>
    </row>
    <row r="434" spans="1:10" s="259" customFormat="1" ht="13.5" customHeight="1">
      <c r="A434" s="305"/>
      <c r="B434" s="257"/>
      <c r="C434" s="257"/>
      <c r="D434" s="257"/>
      <c r="E434" s="257"/>
      <c r="F434" s="258"/>
      <c r="G434" s="258"/>
      <c r="H434" s="258"/>
      <c r="I434" s="258"/>
      <c r="J434" s="306"/>
    </row>
    <row r="435" spans="1:10" s="259" customFormat="1" ht="13.5" customHeight="1">
      <c r="A435" s="305"/>
      <c r="B435" s="257"/>
      <c r="C435" s="257"/>
      <c r="D435" s="257"/>
      <c r="E435" s="257"/>
      <c r="F435" s="258"/>
      <c r="G435" s="258"/>
      <c r="H435" s="258"/>
      <c r="I435" s="258"/>
      <c r="J435" s="306"/>
    </row>
    <row r="436" spans="1:10" s="259" customFormat="1" ht="13.5" customHeight="1">
      <c r="A436" s="305"/>
      <c r="B436" s="257"/>
      <c r="C436" s="257"/>
      <c r="D436" s="257"/>
      <c r="E436" s="257"/>
      <c r="F436" s="258"/>
      <c r="G436" s="258"/>
      <c r="H436" s="258"/>
      <c r="I436" s="258"/>
      <c r="J436" s="306"/>
    </row>
    <row r="437" spans="1:10" s="259" customFormat="1" ht="13.5" customHeight="1">
      <c r="A437" s="305"/>
      <c r="B437" s="257"/>
      <c r="C437" s="257"/>
      <c r="D437" s="257"/>
      <c r="E437" s="257"/>
      <c r="F437" s="258"/>
      <c r="G437" s="258"/>
      <c r="H437" s="258"/>
      <c r="I437" s="258"/>
      <c r="J437" s="306"/>
    </row>
    <row r="438" spans="1:10" s="259" customFormat="1" ht="13.5" customHeight="1">
      <c r="A438" s="305"/>
      <c r="B438" s="257"/>
      <c r="C438" s="257"/>
      <c r="D438" s="257"/>
      <c r="E438" s="257"/>
      <c r="F438" s="258"/>
      <c r="G438" s="258"/>
      <c r="H438" s="258"/>
      <c r="I438" s="258"/>
      <c r="J438" s="306"/>
    </row>
    <row r="439" spans="1:10" s="259" customFormat="1" ht="13.5" customHeight="1">
      <c r="A439" s="305"/>
      <c r="B439" s="257"/>
      <c r="C439" s="257"/>
      <c r="D439" s="257"/>
      <c r="E439" s="257"/>
      <c r="F439" s="258"/>
      <c r="G439" s="258"/>
      <c r="H439" s="258"/>
      <c r="I439" s="258"/>
      <c r="J439" s="306"/>
    </row>
    <row r="440" spans="1:10" s="259" customFormat="1" ht="13.5" customHeight="1">
      <c r="A440" s="305"/>
      <c r="B440" s="257"/>
      <c r="C440" s="257"/>
      <c r="D440" s="257"/>
      <c r="E440" s="257"/>
      <c r="F440" s="258"/>
      <c r="G440" s="258"/>
      <c r="H440" s="258"/>
      <c r="I440" s="258"/>
      <c r="J440" s="306"/>
    </row>
    <row r="441" spans="1:10" s="259" customFormat="1" ht="13.5" customHeight="1">
      <c r="A441" s="305"/>
      <c r="B441" s="257"/>
      <c r="C441" s="257"/>
      <c r="D441" s="257"/>
      <c r="E441" s="257"/>
      <c r="F441" s="258"/>
      <c r="G441" s="258"/>
      <c r="H441" s="258"/>
      <c r="I441" s="258"/>
      <c r="J441" s="306"/>
    </row>
    <row r="442" spans="1:10" s="259" customFormat="1" ht="13.5" customHeight="1">
      <c r="A442" s="305"/>
      <c r="B442" s="257"/>
      <c r="C442" s="257"/>
      <c r="D442" s="257"/>
      <c r="E442" s="257"/>
      <c r="F442" s="258"/>
      <c r="G442" s="258"/>
      <c r="H442" s="258"/>
      <c r="I442" s="258"/>
      <c r="J442" s="306"/>
    </row>
    <row r="443" spans="1:10" s="259" customFormat="1" ht="13.5" customHeight="1">
      <c r="A443" s="305"/>
      <c r="B443" s="257"/>
      <c r="C443" s="257"/>
      <c r="D443" s="257"/>
      <c r="E443" s="257"/>
      <c r="F443" s="258"/>
      <c r="G443" s="258"/>
      <c r="H443" s="258"/>
      <c r="I443" s="258"/>
      <c r="J443" s="306"/>
    </row>
    <row r="444" spans="1:10" s="259" customFormat="1" ht="13.5" customHeight="1">
      <c r="A444" s="305"/>
      <c r="B444" s="257"/>
      <c r="C444" s="257"/>
      <c r="D444" s="257"/>
      <c r="E444" s="257"/>
      <c r="F444" s="258"/>
      <c r="G444" s="258"/>
      <c r="H444" s="258"/>
      <c r="I444" s="258"/>
      <c r="J444" s="306"/>
    </row>
    <row r="445" spans="1:10" s="259" customFormat="1" ht="13.5" customHeight="1">
      <c r="A445" s="305"/>
      <c r="B445" s="257"/>
      <c r="C445" s="257"/>
      <c r="D445" s="257"/>
      <c r="E445" s="257"/>
      <c r="F445" s="258"/>
      <c r="G445" s="258"/>
      <c r="H445" s="258"/>
      <c r="I445" s="258"/>
      <c r="J445" s="306"/>
    </row>
    <row r="446" spans="1:10" s="259" customFormat="1" ht="13.5" customHeight="1">
      <c r="A446" s="305"/>
      <c r="B446" s="257"/>
      <c r="C446" s="257"/>
      <c r="D446" s="257"/>
      <c r="E446" s="257"/>
      <c r="F446" s="258"/>
      <c r="G446" s="258"/>
      <c r="H446" s="258"/>
      <c r="I446" s="258"/>
      <c r="J446" s="306"/>
    </row>
    <row r="447" spans="1:10" s="259" customFormat="1" ht="13.5" customHeight="1">
      <c r="A447" s="305"/>
      <c r="B447" s="257"/>
      <c r="C447" s="257"/>
      <c r="D447" s="257"/>
      <c r="E447" s="257"/>
      <c r="F447" s="258"/>
      <c r="G447" s="258"/>
      <c r="H447" s="258"/>
      <c r="I447" s="258"/>
      <c r="J447" s="306"/>
    </row>
    <row r="448" spans="1:10" s="259" customFormat="1" ht="13.5" customHeight="1">
      <c r="A448" s="305"/>
      <c r="B448" s="257"/>
      <c r="C448" s="257"/>
      <c r="D448" s="257"/>
      <c r="E448" s="257"/>
      <c r="F448" s="258"/>
      <c r="G448" s="258"/>
      <c r="H448" s="258"/>
      <c r="I448" s="258"/>
      <c r="J448" s="306"/>
    </row>
    <row r="449" spans="6:10">
      <c r="F449" s="258"/>
      <c r="G449" s="258"/>
      <c r="J449" s="306"/>
    </row>
    <row r="450" spans="6:10">
      <c r="F450" s="258"/>
      <c r="G450" s="258"/>
      <c r="J450" s="306"/>
    </row>
    <row r="451" spans="6:10">
      <c r="F451" s="258"/>
      <c r="G451" s="258"/>
      <c r="J451" s="306"/>
    </row>
    <row r="452" spans="6:10">
      <c r="F452" s="258"/>
      <c r="G452" s="258"/>
      <c r="J452" s="306"/>
    </row>
    <row r="453" spans="6:10">
      <c r="F453" s="258"/>
      <c r="G453" s="258"/>
      <c r="J453" s="306"/>
    </row>
    <row r="454" spans="6:10">
      <c r="F454" s="258"/>
      <c r="G454" s="258"/>
      <c r="J454" s="306"/>
    </row>
    <row r="455" spans="6:10">
      <c r="F455" s="258"/>
      <c r="G455" s="258"/>
      <c r="J455" s="306"/>
    </row>
    <row r="456" spans="6:10">
      <c r="F456" s="258"/>
      <c r="G456" s="258"/>
      <c r="J456" s="306"/>
    </row>
    <row r="457" spans="6:10">
      <c r="F457" s="258"/>
      <c r="G457" s="258"/>
      <c r="J457" s="306"/>
    </row>
    <row r="458" spans="6:10">
      <c r="F458" s="258"/>
      <c r="G458" s="258"/>
      <c r="J458" s="306"/>
    </row>
    <row r="459" spans="6:10">
      <c r="F459" s="258"/>
      <c r="G459" s="258"/>
      <c r="J459" s="306"/>
    </row>
    <row r="460" spans="6:10">
      <c r="F460" s="258"/>
      <c r="G460" s="258"/>
      <c r="J460" s="306"/>
    </row>
    <row r="461" spans="6:10">
      <c r="F461" s="258"/>
      <c r="G461" s="258"/>
      <c r="J461" s="306"/>
    </row>
    <row r="462" spans="6:10">
      <c r="F462" s="258"/>
      <c r="G462" s="258"/>
      <c r="J462" s="306"/>
    </row>
    <row r="463" spans="6:10">
      <c r="F463" s="258"/>
      <c r="G463" s="258"/>
      <c r="J463" s="306"/>
    </row>
    <row r="464" spans="6:10">
      <c r="F464" s="258"/>
      <c r="G464" s="258"/>
      <c r="J464" s="306"/>
    </row>
    <row r="465" spans="6:10">
      <c r="F465" s="258"/>
      <c r="G465" s="258"/>
      <c r="J465" s="306"/>
    </row>
    <row r="466" spans="6:10">
      <c r="F466" s="258"/>
      <c r="G466" s="258"/>
      <c r="J466" s="306"/>
    </row>
    <row r="467" spans="6:10">
      <c r="F467" s="258"/>
      <c r="G467" s="258"/>
      <c r="J467" s="306"/>
    </row>
    <row r="468" spans="6:10">
      <c r="F468" s="258"/>
      <c r="G468" s="258"/>
      <c r="J468" s="306"/>
    </row>
    <row r="469" spans="6:10">
      <c r="F469" s="258"/>
      <c r="G469" s="258"/>
      <c r="J469" s="306"/>
    </row>
    <row r="470" spans="6:10">
      <c r="F470" s="258"/>
      <c r="G470" s="258"/>
      <c r="J470" s="306"/>
    </row>
    <row r="471" spans="6:10">
      <c r="F471" s="258"/>
      <c r="G471" s="258"/>
      <c r="J471" s="306"/>
    </row>
    <row r="472" spans="6:10">
      <c r="F472" s="258"/>
      <c r="G472" s="258"/>
      <c r="J472" s="306"/>
    </row>
    <row r="473" spans="6:10">
      <c r="F473" s="258"/>
      <c r="G473" s="258"/>
      <c r="J473" s="306"/>
    </row>
    <row r="474" spans="6:10">
      <c r="F474" s="258"/>
      <c r="G474" s="258"/>
      <c r="J474" s="306"/>
    </row>
    <row r="475" spans="6:10">
      <c r="F475" s="258"/>
      <c r="G475" s="258"/>
      <c r="J475" s="306"/>
    </row>
    <row r="476" spans="6:10">
      <c r="F476" s="258"/>
      <c r="G476" s="258"/>
      <c r="J476" s="306"/>
    </row>
    <row r="477" spans="6:10">
      <c r="F477" s="258"/>
      <c r="G477" s="258"/>
      <c r="J477" s="306"/>
    </row>
    <row r="478" spans="6:10">
      <c r="F478" s="258"/>
      <c r="G478" s="258"/>
      <c r="J478" s="306"/>
    </row>
    <row r="479" spans="6:10">
      <c r="F479" s="258"/>
      <c r="G479" s="258"/>
      <c r="J479" s="306"/>
    </row>
    <row r="480" spans="6:10">
      <c r="F480" s="258"/>
      <c r="G480" s="258"/>
      <c r="J480" s="306"/>
    </row>
    <row r="481" spans="6:10">
      <c r="F481" s="258"/>
      <c r="G481" s="258"/>
      <c r="J481" s="306"/>
    </row>
    <row r="482" spans="6:10">
      <c r="F482" s="258"/>
      <c r="G482" s="258"/>
      <c r="J482" s="306"/>
    </row>
    <row r="483" spans="6:10">
      <c r="F483" s="258"/>
      <c r="G483" s="258"/>
      <c r="J483" s="306"/>
    </row>
    <row r="484" spans="6:10">
      <c r="F484" s="258"/>
      <c r="G484" s="258"/>
      <c r="J484" s="306"/>
    </row>
    <row r="485" spans="6:10">
      <c r="F485" s="258"/>
      <c r="G485" s="258"/>
      <c r="J485" s="306"/>
    </row>
    <row r="486" spans="6:10">
      <c r="F486" s="258"/>
      <c r="G486" s="258"/>
      <c r="J486" s="306"/>
    </row>
    <row r="487" spans="6:10">
      <c r="F487" s="258"/>
      <c r="G487" s="258"/>
      <c r="J487" s="306"/>
    </row>
    <row r="488" spans="6:10">
      <c r="F488" s="258"/>
      <c r="G488" s="258"/>
      <c r="J488" s="306"/>
    </row>
    <row r="489" spans="6:10">
      <c r="F489" s="258"/>
      <c r="G489" s="258"/>
      <c r="J489" s="306"/>
    </row>
    <row r="490" spans="6:10">
      <c r="F490" s="258"/>
      <c r="G490" s="258"/>
      <c r="J490" s="306"/>
    </row>
    <row r="491" spans="6:10">
      <c r="F491" s="258"/>
      <c r="G491" s="258"/>
      <c r="J491" s="306"/>
    </row>
    <row r="492" spans="6:10">
      <c r="F492" s="258"/>
      <c r="G492" s="258"/>
      <c r="J492" s="306"/>
    </row>
    <row r="493" spans="6:10">
      <c r="F493" s="258"/>
      <c r="G493" s="258"/>
      <c r="J493" s="306"/>
    </row>
    <row r="494" spans="6:10">
      <c r="F494" s="258"/>
      <c r="G494" s="258"/>
      <c r="J494" s="306"/>
    </row>
    <row r="495" spans="6:10">
      <c r="F495" s="258"/>
      <c r="G495" s="258"/>
      <c r="J495" s="306"/>
    </row>
    <row r="496" spans="6:10">
      <c r="F496" s="258"/>
      <c r="G496" s="258"/>
      <c r="J496" s="306"/>
    </row>
    <row r="497" spans="6:10">
      <c r="F497" s="258"/>
      <c r="G497" s="258"/>
      <c r="J497" s="306"/>
    </row>
    <row r="498" spans="6:10">
      <c r="F498" s="258"/>
      <c r="G498" s="258"/>
      <c r="J498" s="306"/>
    </row>
    <row r="499" spans="6:10">
      <c r="F499" s="258"/>
      <c r="G499" s="258"/>
      <c r="J499" s="306"/>
    </row>
    <row r="500" spans="6:10">
      <c r="F500" s="258"/>
      <c r="G500" s="258"/>
      <c r="J500" s="306"/>
    </row>
    <row r="501" spans="6:10">
      <c r="F501" s="258"/>
      <c r="G501" s="258"/>
      <c r="J501" s="306"/>
    </row>
    <row r="502" spans="6:10">
      <c r="F502" s="258"/>
      <c r="G502" s="258"/>
      <c r="J502" s="306"/>
    </row>
    <row r="503" spans="6:10">
      <c r="F503" s="258"/>
      <c r="G503" s="258"/>
      <c r="J503" s="306"/>
    </row>
    <row r="504" spans="6:10">
      <c r="F504" s="258"/>
      <c r="G504" s="258"/>
      <c r="J504" s="306"/>
    </row>
    <row r="505" spans="6:10">
      <c r="F505" s="258"/>
      <c r="G505" s="258"/>
      <c r="J505" s="306"/>
    </row>
    <row r="506" spans="6:10">
      <c r="F506" s="258"/>
      <c r="G506" s="258"/>
      <c r="J506" s="306"/>
    </row>
    <row r="507" spans="6:10">
      <c r="F507" s="258"/>
      <c r="G507" s="258"/>
      <c r="J507" s="306"/>
    </row>
    <row r="508" spans="6:10">
      <c r="F508" s="258"/>
      <c r="G508" s="258"/>
      <c r="J508" s="306"/>
    </row>
    <row r="509" spans="6:10">
      <c r="F509" s="258"/>
      <c r="G509" s="258"/>
      <c r="J509" s="306"/>
    </row>
    <row r="510" spans="6:10">
      <c r="F510" s="258"/>
      <c r="G510" s="258"/>
      <c r="J510" s="306"/>
    </row>
    <row r="511" spans="6:10">
      <c r="F511" s="258"/>
      <c r="G511" s="258"/>
      <c r="J511" s="306"/>
    </row>
    <row r="512" spans="6:10">
      <c r="F512" s="258"/>
      <c r="G512" s="258"/>
      <c r="J512" s="306"/>
    </row>
    <row r="513" spans="6:10">
      <c r="F513" s="258"/>
      <c r="G513" s="258"/>
      <c r="J513" s="306"/>
    </row>
    <row r="514" spans="6:10">
      <c r="F514" s="258"/>
      <c r="G514" s="258"/>
      <c r="J514" s="306"/>
    </row>
    <row r="515" spans="6:10">
      <c r="F515" s="258"/>
      <c r="G515" s="258"/>
      <c r="J515" s="306"/>
    </row>
    <row r="516" spans="6:10">
      <c r="F516" s="258"/>
      <c r="G516" s="258"/>
      <c r="J516" s="306"/>
    </row>
    <row r="517" spans="6:10">
      <c r="F517" s="258"/>
      <c r="G517" s="258"/>
      <c r="J517" s="306"/>
    </row>
    <row r="518" spans="6:10">
      <c r="F518" s="258"/>
      <c r="G518" s="258"/>
      <c r="J518" s="306"/>
    </row>
    <row r="519" spans="6:10">
      <c r="F519" s="258"/>
      <c r="G519" s="258"/>
      <c r="J519" s="306"/>
    </row>
    <row r="520" spans="6:10">
      <c r="F520" s="258"/>
      <c r="G520" s="258"/>
      <c r="J520" s="306"/>
    </row>
    <row r="521" spans="6:10">
      <c r="F521" s="258"/>
      <c r="G521" s="258"/>
      <c r="J521" s="306"/>
    </row>
    <row r="522" spans="6:10">
      <c r="F522" s="258"/>
      <c r="G522" s="258"/>
      <c r="J522" s="306"/>
    </row>
    <row r="523" spans="6:10">
      <c r="F523" s="258"/>
      <c r="G523" s="258"/>
      <c r="J523" s="306"/>
    </row>
    <row r="524" spans="6:10">
      <c r="F524" s="258"/>
      <c r="G524" s="258"/>
      <c r="J524" s="306"/>
    </row>
    <row r="525" spans="6:10">
      <c r="F525" s="258"/>
      <c r="G525" s="258"/>
      <c r="J525" s="306"/>
    </row>
    <row r="526" spans="6:10">
      <c r="F526" s="258"/>
      <c r="G526" s="258"/>
      <c r="J526" s="306"/>
    </row>
    <row r="527" spans="6:10">
      <c r="F527" s="258"/>
      <c r="G527" s="258"/>
      <c r="J527" s="306"/>
    </row>
    <row r="528" spans="6:10">
      <c r="F528" s="258"/>
      <c r="G528" s="258"/>
      <c r="J528" s="306"/>
    </row>
    <row r="529" spans="6:10">
      <c r="F529" s="258"/>
      <c r="G529" s="258"/>
      <c r="J529" s="306"/>
    </row>
    <row r="530" spans="6:10">
      <c r="F530" s="258"/>
      <c r="G530" s="258"/>
      <c r="J530" s="306"/>
    </row>
    <row r="531" spans="6:10">
      <c r="F531" s="258"/>
      <c r="G531" s="258"/>
      <c r="J531" s="306"/>
    </row>
    <row r="532" spans="6:10">
      <c r="F532" s="258"/>
      <c r="G532" s="258"/>
      <c r="J532" s="306"/>
    </row>
    <row r="533" spans="6:10">
      <c r="F533" s="258"/>
      <c r="G533" s="258"/>
      <c r="J533" s="306"/>
    </row>
    <row r="534" spans="6:10">
      <c r="F534" s="258"/>
      <c r="G534" s="258"/>
      <c r="J534" s="306"/>
    </row>
    <row r="535" spans="6:10">
      <c r="F535" s="258"/>
      <c r="G535" s="258"/>
      <c r="J535" s="306"/>
    </row>
    <row r="536" spans="6:10">
      <c r="F536" s="258"/>
      <c r="G536" s="258"/>
      <c r="J536" s="306"/>
    </row>
    <row r="537" spans="6:10">
      <c r="F537" s="258"/>
      <c r="G537" s="258"/>
      <c r="J537" s="306"/>
    </row>
    <row r="538" spans="6:10">
      <c r="F538" s="258"/>
      <c r="G538" s="258"/>
      <c r="J538" s="306"/>
    </row>
    <row r="539" spans="6:10">
      <c r="F539" s="258"/>
      <c r="G539" s="258"/>
      <c r="J539" s="306"/>
    </row>
    <row r="540" spans="6:10">
      <c r="F540" s="258"/>
      <c r="G540" s="258"/>
      <c r="J540" s="306"/>
    </row>
    <row r="541" spans="6:10">
      <c r="F541" s="258"/>
      <c r="G541" s="258"/>
      <c r="J541" s="306"/>
    </row>
    <row r="542" spans="6:10">
      <c r="F542" s="258"/>
      <c r="G542" s="258"/>
      <c r="J542" s="306"/>
    </row>
    <row r="543" spans="6:10">
      <c r="F543" s="258"/>
      <c r="G543" s="258"/>
      <c r="J543" s="306"/>
    </row>
    <row r="544" spans="6:10">
      <c r="F544" s="258"/>
      <c r="G544" s="258"/>
      <c r="J544" s="306"/>
    </row>
    <row r="545" spans="6:10">
      <c r="F545" s="258"/>
      <c r="G545" s="258"/>
      <c r="J545" s="306"/>
    </row>
    <row r="546" spans="6:10">
      <c r="F546" s="258"/>
      <c r="G546" s="258"/>
      <c r="J546" s="306"/>
    </row>
    <row r="547" spans="6:10">
      <c r="F547" s="258"/>
      <c r="G547" s="258"/>
      <c r="J547" s="306"/>
    </row>
    <row r="548" spans="6:10">
      <c r="F548" s="258"/>
      <c r="G548" s="258"/>
      <c r="J548" s="306"/>
    </row>
    <row r="549" spans="6:10">
      <c r="F549" s="258"/>
      <c r="G549" s="258"/>
      <c r="J549" s="306"/>
    </row>
    <row r="550" spans="6:10">
      <c r="F550" s="258"/>
      <c r="G550" s="258"/>
      <c r="J550" s="306"/>
    </row>
    <row r="551" spans="6:10">
      <c r="F551" s="258"/>
      <c r="G551" s="258"/>
      <c r="J551" s="306"/>
    </row>
    <row r="552" spans="6:10">
      <c r="F552" s="258"/>
      <c r="G552" s="258"/>
      <c r="J552" s="306"/>
    </row>
    <row r="553" spans="6:10">
      <c r="F553" s="258"/>
      <c r="G553" s="258"/>
      <c r="J553" s="306"/>
    </row>
    <row r="554" spans="6:10">
      <c r="F554" s="258"/>
      <c r="G554" s="258"/>
      <c r="J554" s="306"/>
    </row>
    <row r="555" spans="6:10">
      <c r="F555" s="258"/>
      <c r="G555" s="258"/>
      <c r="J555" s="306"/>
    </row>
    <row r="556" spans="6:10">
      <c r="F556" s="258"/>
      <c r="G556" s="258"/>
      <c r="J556" s="306"/>
    </row>
    <row r="557" spans="6:10">
      <c r="F557" s="258"/>
      <c r="G557" s="258"/>
      <c r="J557" s="306"/>
    </row>
    <row r="558" spans="6:10">
      <c r="F558" s="258"/>
      <c r="G558" s="258"/>
      <c r="J558" s="306"/>
    </row>
    <row r="559" spans="6:10">
      <c r="F559" s="258"/>
      <c r="G559" s="258"/>
      <c r="J559" s="306"/>
    </row>
    <row r="560" spans="6:10">
      <c r="F560" s="258"/>
      <c r="G560" s="258"/>
      <c r="J560" s="306"/>
    </row>
    <row r="561" spans="6:10">
      <c r="F561" s="258"/>
      <c r="G561" s="258"/>
      <c r="J561" s="306"/>
    </row>
    <row r="562" spans="6:10">
      <c r="F562" s="258"/>
      <c r="G562" s="258"/>
      <c r="J562" s="306"/>
    </row>
    <row r="563" spans="6:10">
      <c r="F563" s="258"/>
      <c r="G563" s="258"/>
      <c r="J563" s="306"/>
    </row>
    <row r="564" spans="6:10">
      <c r="F564" s="258"/>
      <c r="G564" s="258"/>
      <c r="J564" s="306"/>
    </row>
    <row r="565" spans="6:10">
      <c r="F565" s="258"/>
      <c r="G565" s="258"/>
      <c r="J565" s="306"/>
    </row>
    <row r="566" spans="6:10">
      <c r="F566" s="258"/>
      <c r="G566" s="258"/>
      <c r="J566" s="306"/>
    </row>
    <row r="567" spans="6:10">
      <c r="F567" s="258"/>
      <c r="G567" s="258"/>
      <c r="J567" s="306"/>
    </row>
    <row r="568" spans="6:10">
      <c r="F568" s="258"/>
      <c r="G568" s="258"/>
      <c r="J568" s="306"/>
    </row>
    <row r="569" spans="6:10">
      <c r="F569" s="258"/>
      <c r="G569" s="258"/>
      <c r="J569" s="306"/>
    </row>
    <row r="570" spans="6:10">
      <c r="F570" s="258"/>
      <c r="G570" s="258"/>
      <c r="J570" s="306"/>
    </row>
    <row r="571" spans="6:10">
      <c r="F571" s="258"/>
      <c r="G571" s="258"/>
      <c r="J571" s="306"/>
    </row>
    <row r="572" spans="6:10">
      <c r="F572" s="258"/>
      <c r="G572" s="258"/>
      <c r="J572" s="306"/>
    </row>
    <row r="573" spans="6:10">
      <c r="F573" s="258"/>
      <c r="G573" s="258"/>
      <c r="J573" s="306"/>
    </row>
    <row r="574" spans="6:10">
      <c r="F574" s="258"/>
      <c r="G574" s="258"/>
      <c r="J574" s="306"/>
    </row>
    <row r="575" spans="6:10">
      <c r="F575" s="258"/>
      <c r="G575" s="258"/>
      <c r="J575" s="306"/>
    </row>
    <row r="576" spans="6:10">
      <c r="F576" s="258"/>
      <c r="G576" s="258"/>
      <c r="J576" s="306"/>
    </row>
    <row r="577" spans="6:10">
      <c r="F577" s="258"/>
      <c r="G577" s="258"/>
      <c r="J577" s="306"/>
    </row>
    <row r="578" spans="6:10">
      <c r="F578" s="258"/>
      <c r="G578" s="258"/>
      <c r="J578" s="306"/>
    </row>
    <row r="579" spans="6:10">
      <c r="F579" s="258"/>
      <c r="G579" s="258"/>
      <c r="J579" s="306"/>
    </row>
    <row r="580" spans="6:10">
      <c r="F580" s="258"/>
      <c r="G580" s="258"/>
      <c r="J580" s="306"/>
    </row>
    <row r="581" spans="6:10">
      <c r="F581" s="258"/>
      <c r="G581" s="258"/>
      <c r="J581" s="306"/>
    </row>
    <row r="582" spans="6:10">
      <c r="F582" s="258"/>
      <c r="G582" s="258"/>
      <c r="J582" s="306"/>
    </row>
    <row r="583" spans="6:10">
      <c r="F583" s="258"/>
      <c r="G583" s="258"/>
      <c r="J583" s="306"/>
    </row>
    <row r="584" spans="6:10">
      <c r="F584" s="258"/>
      <c r="G584" s="258"/>
      <c r="J584" s="306"/>
    </row>
    <row r="585" spans="6:10">
      <c r="F585" s="258"/>
      <c r="G585" s="258"/>
      <c r="J585" s="306"/>
    </row>
    <row r="586" spans="6:10">
      <c r="F586" s="258"/>
      <c r="G586" s="258"/>
      <c r="J586" s="306"/>
    </row>
    <row r="587" spans="6:10">
      <c r="F587" s="258"/>
      <c r="G587" s="258"/>
      <c r="J587" s="306"/>
    </row>
    <row r="588" spans="6:10">
      <c r="F588" s="258"/>
      <c r="G588" s="258"/>
      <c r="J588" s="306"/>
    </row>
    <row r="589" spans="6:10">
      <c r="F589" s="258"/>
      <c r="G589" s="258"/>
      <c r="J589" s="306"/>
    </row>
    <row r="590" spans="6:10">
      <c r="F590" s="258"/>
      <c r="G590" s="258"/>
      <c r="J590" s="306"/>
    </row>
    <row r="591" spans="6:10">
      <c r="F591" s="258"/>
      <c r="G591" s="258"/>
      <c r="J591" s="306"/>
    </row>
    <row r="592" spans="6:10">
      <c r="F592" s="258"/>
      <c r="G592" s="258"/>
      <c r="J592" s="306"/>
    </row>
    <row r="593" spans="6:10">
      <c r="F593" s="258"/>
      <c r="G593" s="258"/>
      <c r="J593" s="306"/>
    </row>
    <row r="594" spans="6:10">
      <c r="F594" s="258"/>
      <c r="G594" s="258"/>
      <c r="J594" s="306"/>
    </row>
    <row r="595" spans="6:10">
      <c r="F595" s="258"/>
      <c r="G595" s="258"/>
      <c r="J595" s="306"/>
    </row>
    <row r="596" spans="6:10">
      <c r="F596" s="258"/>
      <c r="G596" s="258"/>
      <c r="J596" s="306"/>
    </row>
    <row r="597" spans="6:10">
      <c r="F597" s="258"/>
      <c r="G597" s="258"/>
      <c r="J597" s="306"/>
    </row>
    <row r="598" spans="6:10">
      <c r="F598" s="258"/>
      <c r="G598" s="258"/>
      <c r="J598" s="306"/>
    </row>
    <row r="599" spans="6:10">
      <c r="F599" s="258"/>
      <c r="G599" s="258"/>
      <c r="J599" s="306"/>
    </row>
    <row r="600" spans="6:10">
      <c r="F600" s="258"/>
      <c r="G600" s="258"/>
      <c r="J600" s="306"/>
    </row>
    <row r="601" spans="6:10">
      <c r="F601" s="258"/>
      <c r="G601" s="258"/>
      <c r="J601" s="306"/>
    </row>
    <row r="602" spans="6:10">
      <c r="F602" s="258"/>
      <c r="G602" s="258"/>
      <c r="J602" s="306"/>
    </row>
    <row r="603" spans="6:10">
      <c r="F603" s="258"/>
      <c r="G603" s="258"/>
      <c r="J603" s="306"/>
    </row>
    <row r="604" spans="6:10">
      <c r="F604" s="258"/>
      <c r="G604" s="258"/>
      <c r="J604" s="306"/>
    </row>
    <row r="605" spans="6:10">
      <c r="F605" s="258"/>
      <c r="G605" s="258"/>
      <c r="J605" s="306"/>
    </row>
    <row r="606" spans="6:10">
      <c r="F606" s="258"/>
      <c r="G606" s="258"/>
      <c r="J606" s="306"/>
    </row>
    <row r="607" spans="6:10">
      <c r="F607" s="258"/>
      <c r="G607" s="258"/>
      <c r="J607" s="306"/>
    </row>
    <row r="608" spans="6:10">
      <c r="F608" s="258"/>
      <c r="G608" s="258"/>
      <c r="J608" s="306"/>
    </row>
    <row r="609" spans="6:10">
      <c r="F609" s="258"/>
      <c r="G609" s="258"/>
      <c r="J609" s="306"/>
    </row>
    <row r="610" spans="6:10">
      <c r="F610" s="258"/>
      <c r="G610" s="258"/>
      <c r="J610" s="306"/>
    </row>
    <row r="611" spans="6:10">
      <c r="F611" s="258"/>
      <c r="G611" s="258"/>
      <c r="J611" s="306"/>
    </row>
    <row r="612" spans="6:10">
      <c r="F612" s="258"/>
      <c r="G612" s="258"/>
      <c r="J612" s="306"/>
    </row>
    <row r="613" spans="6:10">
      <c r="F613" s="258"/>
      <c r="G613" s="258"/>
      <c r="J613" s="306"/>
    </row>
    <row r="614" spans="6:10">
      <c r="F614" s="258"/>
      <c r="G614" s="258"/>
      <c r="J614" s="306"/>
    </row>
    <row r="615" spans="6:10">
      <c r="F615" s="258"/>
      <c r="G615" s="258"/>
      <c r="J615" s="306"/>
    </row>
    <row r="616" spans="6:10">
      <c r="F616" s="258"/>
      <c r="G616" s="258"/>
      <c r="J616" s="306"/>
    </row>
    <row r="617" spans="6:10">
      <c r="F617" s="258"/>
      <c r="G617" s="258"/>
      <c r="J617" s="306"/>
    </row>
    <row r="618" spans="6:10">
      <c r="F618" s="258"/>
      <c r="G618" s="258"/>
      <c r="J618" s="306"/>
    </row>
    <row r="619" spans="6:10">
      <c r="F619" s="258"/>
      <c r="G619" s="258"/>
      <c r="J619" s="306"/>
    </row>
    <row r="620" spans="6:10">
      <c r="F620" s="258"/>
      <c r="G620" s="258"/>
      <c r="J620" s="306"/>
    </row>
    <row r="621" spans="6:10">
      <c r="F621" s="258"/>
      <c r="G621" s="258"/>
      <c r="J621" s="306"/>
    </row>
    <row r="622" spans="6:10">
      <c r="F622" s="258"/>
      <c r="G622" s="258"/>
      <c r="J622" s="306"/>
    </row>
    <row r="623" spans="6:10">
      <c r="F623" s="258"/>
      <c r="G623" s="258"/>
      <c r="J623" s="306"/>
    </row>
    <row r="624" spans="6:10">
      <c r="F624" s="258"/>
      <c r="G624" s="258"/>
      <c r="J624" s="306"/>
    </row>
    <row r="625" spans="6:10">
      <c r="F625" s="258"/>
      <c r="G625" s="258"/>
      <c r="J625" s="306"/>
    </row>
    <row r="626" spans="6:10">
      <c r="F626" s="258"/>
      <c r="G626" s="258"/>
      <c r="J626" s="306"/>
    </row>
    <row r="627" spans="6:10">
      <c r="F627" s="258"/>
      <c r="G627" s="258"/>
      <c r="J627" s="306"/>
    </row>
    <row r="628" spans="6:10">
      <c r="F628" s="258"/>
      <c r="G628" s="258"/>
      <c r="J628" s="306"/>
    </row>
    <row r="629" spans="6:10">
      <c r="F629" s="258"/>
      <c r="G629" s="258"/>
      <c r="J629" s="306"/>
    </row>
    <row r="630" spans="6:10">
      <c r="F630" s="258"/>
      <c r="G630" s="258"/>
      <c r="J630" s="306"/>
    </row>
    <row r="631" spans="6:10">
      <c r="F631" s="258"/>
      <c r="G631" s="258"/>
      <c r="J631" s="306"/>
    </row>
    <row r="632" spans="6:10">
      <c r="F632" s="258"/>
      <c r="G632" s="258"/>
      <c r="J632" s="306"/>
    </row>
    <row r="633" spans="6:10">
      <c r="F633" s="258"/>
      <c r="G633" s="258"/>
      <c r="J633" s="306"/>
    </row>
    <row r="634" spans="6:10">
      <c r="F634" s="258"/>
      <c r="G634" s="258"/>
      <c r="J634" s="306"/>
    </row>
    <row r="635" spans="6:10">
      <c r="F635" s="307"/>
      <c r="G635" s="307"/>
    </row>
    <row r="636" spans="6:10">
      <c r="F636" s="307"/>
      <c r="G636" s="307"/>
    </row>
    <row r="637" spans="6:10">
      <c r="F637" s="307"/>
      <c r="G637" s="307"/>
    </row>
    <row r="638" spans="6:10">
      <c r="F638" s="307"/>
      <c r="G638" s="307"/>
    </row>
  </sheetData>
  <mergeCells count="16">
    <mergeCell ref="F236:J236"/>
    <mergeCell ref="F273:J273"/>
    <mergeCell ref="F311:J311"/>
    <mergeCell ref="A346:B346"/>
    <mergeCell ref="F347:J347"/>
    <mergeCell ref="A235:B235"/>
    <mergeCell ref="B2:E2"/>
    <mergeCell ref="B4:E4"/>
    <mergeCell ref="A6:B6"/>
    <mergeCell ref="F7:J7"/>
    <mergeCell ref="F43:J43"/>
    <mergeCell ref="F89:J89"/>
    <mergeCell ref="A132:B132"/>
    <mergeCell ref="F133:J133"/>
    <mergeCell ref="F165:J165"/>
    <mergeCell ref="F198:J198"/>
  </mergeCells>
  <phoneticPr fontId="3" type="noConversion"/>
  <pageMargins left="0.43" right="0.39" top="0.75" bottom="0.95" header="0.5" footer="0.5"/>
  <pageSetup paperSize="9" orientation="portrait" horizontalDpi="4294967292" r:id="rId1"/>
  <headerFooter alignWithMargins="0">
    <oddFooter>&amp;C&amp;P/&amp;N</oddFooter>
  </headerFooter>
  <rowBreaks count="4" manualBreakCount="4">
    <brk id="164" max="16383" man="1"/>
    <brk id="234" max="16383" man="1"/>
    <brk id="310" max="16383" man="1"/>
    <brk id="345" max="1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EDF87-58DA-41F8-93AD-33697950AED7}">
  <dimension ref="A1:E276"/>
  <sheetViews>
    <sheetView workbookViewId="0">
      <selection activeCell="L11" sqref="L11"/>
    </sheetView>
  </sheetViews>
  <sheetFormatPr defaultRowHeight="16.5"/>
  <cols>
    <col min="1" max="1" width="7.5" style="599" customWidth="1"/>
    <col min="2" max="2" width="48.75" customWidth="1"/>
    <col min="3" max="4" width="20.125" customWidth="1"/>
    <col min="5" max="5" width="19" customWidth="1"/>
  </cols>
  <sheetData>
    <row r="1" spans="1:5" ht="16.5" customHeight="1">
      <c r="A1" s="598"/>
      <c r="B1" s="599"/>
      <c r="C1" s="599"/>
      <c r="D1" s="599"/>
      <c r="E1" s="599"/>
    </row>
    <row r="2" spans="1:5" ht="31.5">
      <c r="A2" s="792" t="s">
        <v>14190</v>
      </c>
      <c r="B2" s="792"/>
      <c r="C2" s="792"/>
      <c r="D2" s="792"/>
      <c r="E2" s="792"/>
    </row>
    <row r="3" spans="1:5">
      <c r="B3" s="599"/>
      <c r="C3" s="599"/>
      <c r="D3" s="599"/>
      <c r="E3" s="599"/>
    </row>
    <row r="4" spans="1:5" ht="32.1" customHeight="1">
      <c r="A4" s="598" t="s">
        <v>14191</v>
      </c>
      <c r="B4" s="599"/>
      <c r="C4" s="600"/>
      <c r="D4" s="600"/>
      <c r="E4" s="601" t="s">
        <v>10589</v>
      </c>
    </row>
    <row r="5" spans="1:5" s="604" customFormat="1" ht="32.1" customHeight="1">
      <c r="A5" s="602" t="s">
        <v>6341</v>
      </c>
      <c r="B5" s="603" t="s">
        <v>4</v>
      </c>
      <c r="C5" s="602" t="s">
        <v>1599</v>
      </c>
      <c r="D5" s="602" t="s">
        <v>15290</v>
      </c>
      <c r="E5" s="602" t="s">
        <v>6</v>
      </c>
    </row>
    <row r="6" spans="1:5" s="606" customFormat="1" ht="30" customHeight="1">
      <c r="A6" s="505">
        <v>1</v>
      </c>
      <c r="B6" s="513" t="s">
        <v>14192</v>
      </c>
      <c r="C6" s="513" t="s">
        <v>14193</v>
      </c>
      <c r="D6" s="513"/>
      <c r="E6" s="612" t="s">
        <v>12529</v>
      </c>
    </row>
    <row r="7" spans="1:5" s="606" customFormat="1" ht="30" customHeight="1">
      <c r="A7" s="505">
        <v>2</v>
      </c>
      <c r="B7" s="513" t="s">
        <v>14194</v>
      </c>
      <c r="C7" s="513" t="s">
        <v>16585</v>
      </c>
      <c r="D7" s="513" t="s">
        <v>16530</v>
      </c>
      <c r="E7" s="612" t="s">
        <v>12767</v>
      </c>
    </row>
    <row r="8" spans="1:5" s="606" customFormat="1" ht="30" customHeight="1">
      <c r="A8" s="505">
        <v>3</v>
      </c>
      <c r="B8" s="613" t="s">
        <v>14195</v>
      </c>
      <c r="C8" s="613" t="s">
        <v>14196</v>
      </c>
      <c r="D8" s="613"/>
      <c r="E8" s="612" t="s">
        <v>14197</v>
      </c>
    </row>
    <row r="9" spans="1:5" s="606" customFormat="1" ht="30" customHeight="1">
      <c r="A9" s="505">
        <v>4</v>
      </c>
      <c r="B9" s="513" t="s">
        <v>14198</v>
      </c>
      <c r="C9" s="513" t="s">
        <v>16802</v>
      </c>
      <c r="D9" s="513" t="s">
        <v>16759</v>
      </c>
      <c r="E9" s="612" t="s">
        <v>12539</v>
      </c>
    </row>
    <row r="10" spans="1:5" s="606" customFormat="1" ht="30" customHeight="1">
      <c r="A10" s="505">
        <v>5</v>
      </c>
      <c r="B10" s="527" t="s">
        <v>14199</v>
      </c>
      <c r="C10" s="527" t="s">
        <v>14200</v>
      </c>
      <c r="D10" s="527"/>
      <c r="E10" s="612" t="s">
        <v>14201</v>
      </c>
    </row>
    <row r="11" spans="1:5" s="606" customFormat="1" ht="30" customHeight="1">
      <c r="A11" s="505">
        <v>6</v>
      </c>
      <c r="B11" s="513" t="s">
        <v>14202</v>
      </c>
      <c r="C11" s="513" t="s">
        <v>14203</v>
      </c>
      <c r="D11" s="513"/>
      <c r="E11" s="612" t="s">
        <v>14204</v>
      </c>
    </row>
    <row r="12" spans="1:5" s="606" customFormat="1" ht="30" customHeight="1">
      <c r="A12" s="505">
        <v>7</v>
      </c>
      <c r="B12" s="614" t="s">
        <v>14205</v>
      </c>
      <c r="C12" s="614" t="s">
        <v>16803</v>
      </c>
      <c r="D12" s="614" t="s">
        <v>16760</v>
      </c>
      <c r="E12" s="612" t="s">
        <v>14204</v>
      </c>
    </row>
    <row r="13" spans="1:5" s="606" customFormat="1" ht="30" customHeight="1">
      <c r="A13" s="505">
        <v>8</v>
      </c>
      <c r="B13" s="513" t="s">
        <v>14206</v>
      </c>
      <c r="C13" s="527" t="s">
        <v>14207</v>
      </c>
      <c r="D13" s="527"/>
      <c r="E13" s="612" t="s">
        <v>14208</v>
      </c>
    </row>
    <row r="14" spans="1:5" s="606" customFormat="1" ht="30" customHeight="1">
      <c r="A14" s="505">
        <v>9</v>
      </c>
      <c r="B14" s="513" t="s">
        <v>14209</v>
      </c>
      <c r="C14" s="513" t="s">
        <v>16804</v>
      </c>
      <c r="D14" s="513" t="s">
        <v>16761</v>
      </c>
      <c r="E14" s="612" t="s">
        <v>12581</v>
      </c>
    </row>
    <row r="15" spans="1:5" s="606" customFormat="1" ht="30" customHeight="1">
      <c r="A15" s="505">
        <v>10</v>
      </c>
      <c r="B15" s="513" t="s">
        <v>14210</v>
      </c>
      <c r="C15" s="513" t="s">
        <v>16805</v>
      </c>
      <c r="D15" s="513" t="s">
        <v>16762</v>
      </c>
      <c r="E15" s="612" t="s">
        <v>12551</v>
      </c>
    </row>
    <row r="16" spans="1:5" s="606" customFormat="1" ht="30" customHeight="1">
      <c r="A16" s="505">
        <v>11</v>
      </c>
      <c r="B16" s="513" t="s">
        <v>14211</v>
      </c>
      <c r="C16" s="513" t="s">
        <v>14212</v>
      </c>
      <c r="D16" s="513"/>
      <c r="E16" s="612" t="s">
        <v>14213</v>
      </c>
    </row>
    <row r="17" spans="1:5" s="606" customFormat="1" ht="30" customHeight="1">
      <c r="A17" s="505">
        <v>12</v>
      </c>
      <c r="B17" s="513" t="s">
        <v>14214</v>
      </c>
      <c r="C17" s="513" t="s">
        <v>14215</v>
      </c>
      <c r="D17" s="513"/>
      <c r="E17" s="612" t="s">
        <v>12529</v>
      </c>
    </row>
    <row r="18" spans="1:5" s="606" customFormat="1" ht="30" customHeight="1">
      <c r="A18" s="505">
        <v>13</v>
      </c>
      <c r="B18" s="513" t="s">
        <v>14216</v>
      </c>
      <c r="C18" s="513" t="s">
        <v>14217</v>
      </c>
      <c r="D18" s="513"/>
      <c r="E18" s="612" t="s">
        <v>14218</v>
      </c>
    </row>
    <row r="19" spans="1:5" s="606" customFormat="1" ht="30" customHeight="1">
      <c r="A19" s="505">
        <v>14</v>
      </c>
      <c r="B19" s="513" t="s">
        <v>14219</v>
      </c>
      <c r="C19" s="513" t="s">
        <v>14220</v>
      </c>
      <c r="D19" s="513"/>
      <c r="E19" s="612" t="s">
        <v>14221</v>
      </c>
    </row>
    <row r="20" spans="1:5" s="606" customFormat="1" ht="30" customHeight="1">
      <c r="A20" s="505">
        <v>15</v>
      </c>
      <c r="B20" s="513" t="s">
        <v>14222</v>
      </c>
      <c r="C20" s="513" t="s">
        <v>14223</v>
      </c>
      <c r="D20" s="513"/>
      <c r="E20" s="612" t="s">
        <v>12581</v>
      </c>
    </row>
    <row r="21" spans="1:5" s="606" customFormat="1" ht="30" customHeight="1">
      <c r="A21" s="505">
        <v>16</v>
      </c>
      <c r="B21" s="527" t="s">
        <v>14224</v>
      </c>
      <c r="C21" s="527" t="s">
        <v>14225</v>
      </c>
      <c r="D21" s="527"/>
      <c r="E21" s="612" t="s">
        <v>12527</v>
      </c>
    </row>
    <row r="22" spans="1:5" s="606" customFormat="1" ht="30" customHeight="1">
      <c r="A22" s="505">
        <v>17</v>
      </c>
      <c r="B22" s="513" t="s">
        <v>14226</v>
      </c>
      <c r="C22" s="513" t="s">
        <v>14227</v>
      </c>
      <c r="D22" s="513"/>
      <c r="E22" s="612" t="s">
        <v>12711</v>
      </c>
    </row>
    <row r="23" spans="1:5" s="606" customFormat="1" ht="30" customHeight="1">
      <c r="A23" s="505">
        <v>18</v>
      </c>
      <c r="B23" s="513" t="s">
        <v>14228</v>
      </c>
      <c r="C23" s="513" t="s">
        <v>14229</v>
      </c>
      <c r="D23" s="513"/>
      <c r="E23" s="615" t="s">
        <v>14230</v>
      </c>
    </row>
    <row r="24" spans="1:5" s="606" customFormat="1" ht="30" customHeight="1">
      <c r="A24" s="505">
        <v>19</v>
      </c>
      <c r="B24" s="513" t="s">
        <v>14231</v>
      </c>
      <c r="C24" s="513" t="s">
        <v>16806</v>
      </c>
      <c r="D24" s="513" t="s">
        <v>16763</v>
      </c>
      <c r="E24" s="612" t="s">
        <v>14232</v>
      </c>
    </row>
    <row r="25" spans="1:5" s="606" customFormat="1" ht="30" customHeight="1">
      <c r="A25" s="505">
        <v>20</v>
      </c>
      <c r="B25" s="513" t="s">
        <v>14233</v>
      </c>
      <c r="C25" s="513" t="s">
        <v>14234</v>
      </c>
      <c r="D25" s="513"/>
      <c r="E25" s="612" t="s">
        <v>12959</v>
      </c>
    </row>
    <row r="26" spans="1:5" s="606" customFormat="1" ht="50.1" customHeight="1">
      <c r="A26" s="505">
        <v>21</v>
      </c>
      <c r="B26" s="513" t="s">
        <v>14235</v>
      </c>
      <c r="C26" s="513" t="s">
        <v>14236</v>
      </c>
      <c r="D26" s="513"/>
      <c r="E26" s="612" t="s">
        <v>12529</v>
      </c>
    </row>
    <row r="27" spans="1:5" s="606" customFormat="1" ht="30" customHeight="1">
      <c r="A27" s="505">
        <v>22</v>
      </c>
      <c r="B27" s="513" t="s">
        <v>14237</v>
      </c>
      <c r="C27" s="513" t="s">
        <v>16807</v>
      </c>
      <c r="D27" s="513" t="s">
        <v>16764</v>
      </c>
      <c r="E27" s="612" t="s">
        <v>14238</v>
      </c>
    </row>
    <row r="28" spans="1:5" s="606" customFormat="1" ht="30" customHeight="1">
      <c r="A28" s="505">
        <v>23</v>
      </c>
      <c r="B28" s="616" t="s">
        <v>14239</v>
      </c>
      <c r="C28" s="616" t="s">
        <v>14240</v>
      </c>
      <c r="D28" s="616"/>
      <c r="E28" s="612" t="s">
        <v>12678</v>
      </c>
    </row>
    <row r="29" spans="1:5" s="606" customFormat="1" ht="30" customHeight="1">
      <c r="A29" s="505">
        <v>24</v>
      </c>
      <c r="B29" s="513" t="s">
        <v>14241</v>
      </c>
      <c r="C29" s="513" t="s">
        <v>14242</v>
      </c>
      <c r="D29" s="513"/>
      <c r="E29" s="612" t="s">
        <v>14221</v>
      </c>
    </row>
    <row r="30" spans="1:5" s="606" customFormat="1" ht="30" customHeight="1">
      <c r="A30" s="505">
        <v>25</v>
      </c>
      <c r="B30" s="513" t="s">
        <v>14243</v>
      </c>
      <c r="C30" s="513" t="s">
        <v>16808</v>
      </c>
      <c r="D30" s="513" t="s">
        <v>16765</v>
      </c>
      <c r="E30" s="612" t="s">
        <v>14244</v>
      </c>
    </row>
    <row r="31" spans="1:5" s="606" customFormat="1" ht="30" customHeight="1">
      <c r="A31" s="505">
        <v>26</v>
      </c>
      <c r="B31" s="513" t="s">
        <v>14245</v>
      </c>
      <c r="C31" s="513" t="s">
        <v>14246</v>
      </c>
      <c r="D31" s="513"/>
      <c r="E31" s="612" t="s">
        <v>12621</v>
      </c>
    </row>
    <row r="32" spans="1:5" s="606" customFormat="1" ht="30" customHeight="1">
      <c r="A32" s="505">
        <v>27</v>
      </c>
      <c r="B32" s="513" t="s">
        <v>14247</v>
      </c>
      <c r="C32" s="513" t="s">
        <v>14248</v>
      </c>
      <c r="D32" s="513"/>
      <c r="E32" s="612" t="s">
        <v>14249</v>
      </c>
    </row>
    <row r="33" spans="1:5" s="606" customFormat="1" ht="30" customHeight="1">
      <c r="A33" s="505">
        <v>28</v>
      </c>
      <c r="B33" s="513" t="s">
        <v>14250</v>
      </c>
      <c r="C33" s="513" t="s">
        <v>14251</v>
      </c>
      <c r="D33" s="513"/>
      <c r="E33" s="612" t="s">
        <v>12554</v>
      </c>
    </row>
    <row r="34" spans="1:5" s="606" customFormat="1" ht="30" customHeight="1">
      <c r="A34" s="505">
        <v>29</v>
      </c>
      <c r="B34" s="513" t="s">
        <v>14252</v>
      </c>
      <c r="C34" s="513" t="s">
        <v>14253</v>
      </c>
      <c r="D34" s="513"/>
      <c r="E34" s="612" t="s">
        <v>12554</v>
      </c>
    </row>
    <row r="35" spans="1:5" s="607" customFormat="1" ht="30" customHeight="1">
      <c r="A35" s="505">
        <v>30</v>
      </c>
      <c r="B35" s="513" t="s">
        <v>14254</v>
      </c>
      <c r="C35" s="513" t="s">
        <v>14255</v>
      </c>
      <c r="D35" s="513"/>
      <c r="E35" s="612" t="s">
        <v>14221</v>
      </c>
    </row>
    <row r="36" spans="1:5" s="607" customFormat="1" ht="30" customHeight="1">
      <c r="A36" s="505">
        <v>31</v>
      </c>
      <c r="B36" s="613" t="s">
        <v>14256</v>
      </c>
      <c r="C36" s="613" t="s">
        <v>16809</v>
      </c>
      <c r="D36" s="613" t="s">
        <v>16766</v>
      </c>
      <c r="E36" s="612" t="s">
        <v>14257</v>
      </c>
    </row>
    <row r="37" spans="1:5" s="607" customFormat="1" ht="50.1" customHeight="1">
      <c r="A37" s="505">
        <v>32</v>
      </c>
      <c r="B37" s="513" t="s">
        <v>14258</v>
      </c>
      <c r="C37" s="513" t="s">
        <v>16810</v>
      </c>
      <c r="D37" s="513" t="s">
        <v>16767</v>
      </c>
      <c r="E37" s="612" t="s">
        <v>14259</v>
      </c>
    </row>
    <row r="38" spans="1:5" s="607" customFormat="1" ht="30" customHeight="1">
      <c r="A38" s="505">
        <v>33</v>
      </c>
      <c r="B38" s="513" t="s">
        <v>14260</v>
      </c>
      <c r="C38" s="513" t="s">
        <v>14261</v>
      </c>
      <c r="D38" s="513"/>
      <c r="E38" s="612" t="s">
        <v>14262</v>
      </c>
    </row>
    <row r="39" spans="1:5" s="607" customFormat="1" ht="30" customHeight="1">
      <c r="A39" s="505">
        <v>34</v>
      </c>
      <c r="B39" s="513" t="s">
        <v>14263</v>
      </c>
      <c r="C39" s="513" t="s">
        <v>14264</v>
      </c>
      <c r="D39" s="513"/>
      <c r="E39" s="612" t="s">
        <v>14204</v>
      </c>
    </row>
    <row r="40" spans="1:5" s="607" customFormat="1" ht="30" customHeight="1">
      <c r="A40" s="505">
        <v>35</v>
      </c>
      <c r="B40" s="513" t="s">
        <v>14265</v>
      </c>
      <c r="C40" s="513" t="s">
        <v>14266</v>
      </c>
      <c r="D40" s="513"/>
      <c r="E40" s="612" t="s">
        <v>14218</v>
      </c>
    </row>
    <row r="41" spans="1:5" s="607" customFormat="1" ht="30" customHeight="1">
      <c r="A41" s="505">
        <v>36</v>
      </c>
      <c r="B41" s="613" t="s">
        <v>14267</v>
      </c>
      <c r="C41" s="613" t="s">
        <v>16811</v>
      </c>
      <c r="D41" s="613" t="s">
        <v>15481</v>
      </c>
      <c r="E41" s="612" t="s">
        <v>14257</v>
      </c>
    </row>
    <row r="42" spans="1:5" s="607" customFormat="1" ht="30" customHeight="1">
      <c r="A42" s="505">
        <v>37</v>
      </c>
      <c r="B42" s="513" t="s">
        <v>14268</v>
      </c>
      <c r="C42" s="513" t="s">
        <v>14269</v>
      </c>
      <c r="D42" s="513"/>
      <c r="E42" s="612" t="s">
        <v>14270</v>
      </c>
    </row>
    <row r="43" spans="1:5" s="607" customFormat="1" ht="30" customHeight="1">
      <c r="A43" s="505">
        <v>38</v>
      </c>
      <c r="B43" s="513" t="s">
        <v>14271</v>
      </c>
      <c r="C43" s="513" t="s">
        <v>14272</v>
      </c>
      <c r="D43" s="513"/>
      <c r="E43" s="612" t="s">
        <v>12959</v>
      </c>
    </row>
    <row r="44" spans="1:5" s="607" customFormat="1" ht="30" customHeight="1">
      <c r="A44" s="505">
        <v>39</v>
      </c>
      <c r="B44" s="513" t="s">
        <v>14273</v>
      </c>
      <c r="C44" s="513" t="s">
        <v>14274</v>
      </c>
      <c r="D44" s="513"/>
      <c r="E44" s="612" t="s">
        <v>14275</v>
      </c>
    </row>
    <row r="45" spans="1:5" s="607" customFormat="1" ht="30" customHeight="1">
      <c r="A45" s="505">
        <v>40</v>
      </c>
      <c r="B45" s="513" t="s">
        <v>14276</v>
      </c>
      <c r="C45" s="513" t="s">
        <v>16812</v>
      </c>
      <c r="D45" s="513" t="s">
        <v>15501</v>
      </c>
      <c r="E45" s="615" t="s">
        <v>12832</v>
      </c>
    </row>
    <row r="46" spans="1:5" s="607" customFormat="1" ht="30" customHeight="1">
      <c r="A46" s="505">
        <v>41</v>
      </c>
      <c r="B46" s="513" t="s">
        <v>14277</v>
      </c>
      <c r="C46" s="513" t="s">
        <v>14278</v>
      </c>
      <c r="D46" s="513"/>
      <c r="E46" s="612" t="s">
        <v>12554</v>
      </c>
    </row>
    <row r="47" spans="1:5" s="607" customFormat="1" ht="30" customHeight="1">
      <c r="A47" s="505">
        <v>42</v>
      </c>
      <c r="B47" s="513" t="s">
        <v>14279</v>
      </c>
      <c r="C47" s="513" t="s">
        <v>16591</v>
      </c>
      <c r="D47" s="513" t="s">
        <v>15685</v>
      </c>
      <c r="E47" s="612" t="s">
        <v>14280</v>
      </c>
    </row>
    <row r="48" spans="1:5" s="607" customFormat="1" ht="30" customHeight="1">
      <c r="A48" s="505">
        <v>43</v>
      </c>
      <c r="B48" s="513" t="s">
        <v>14281</v>
      </c>
      <c r="C48" s="513" t="s">
        <v>16813</v>
      </c>
      <c r="D48" s="513" t="s">
        <v>16768</v>
      </c>
      <c r="E48" s="612" t="s">
        <v>14282</v>
      </c>
    </row>
    <row r="49" spans="1:5" s="607" customFormat="1" ht="30" customHeight="1">
      <c r="A49" s="505">
        <v>44</v>
      </c>
      <c r="B49" s="513" t="s">
        <v>14283</v>
      </c>
      <c r="C49" s="513" t="s">
        <v>14284</v>
      </c>
      <c r="D49" s="513"/>
      <c r="E49" s="612" t="s">
        <v>14285</v>
      </c>
    </row>
    <row r="50" spans="1:5" s="607" customFormat="1" ht="30" customHeight="1">
      <c r="A50" s="505">
        <v>45</v>
      </c>
      <c r="B50" s="513" t="s">
        <v>14286</v>
      </c>
      <c r="C50" s="513" t="s">
        <v>16814</v>
      </c>
      <c r="D50" s="513" t="s">
        <v>16769</v>
      </c>
      <c r="E50" s="612" t="s">
        <v>12554</v>
      </c>
    </row>
    <row r="51" spans="1:5" s="607" customFormat="1" ht="30" customHeight="1">
      <c r="A51" s="505">
        <v>46</v>
      </c>
      <c r="B51" s="527" t="s">
        <v>14287</v>
      </c>
      <c r="C51" s="527" t="s">
        <v>16815</v>
      </c>
      <c r="D51" s="527" t="s">
        <v>16770</v>
      </c>
      <c r="E51" s="612" t="s">
        <v>14208</v>
      </c>
    </row>
    <row r="52" spans="1:5" s="607" customFormat="1" ht="30" customHeight="1">
      <c r="A52" s="505">
        <v>47</v>
      </c>
      <c r="B52" s="513" t="s">
        <v>14288</v>
      </c>
      <c r="C52" s="513" t="s">
        <v>14289</v>
      </c>
      <c r="D52" s="513"/>
      <c r="E52" s="612" t="s">
        <v>14290</v>
      </c>
    </row>
    <row r="53" spans="1:5" s="607" customFormat="1" ht="30" customHeight="1">
      <c r="A53" s="505">
        <v>48</v>
      </c>
      <c r="B53" s="613" t="s">
        <v>14291</v>
      </c>
      <c r="C53" s="613" t="s">
        <v>14292</v>
      </c>
      <c r="D53" s="613"/>
      <c r="E53" s="612" t="s">
        <v>12534</v>
      </c>
    </row>
    <row r="54" spans="1:5" s="607" customFormat="1" ht="30" customHeight="1">
      <c r="A54" s="505">
        <v>49</v>
      </c>
      <c r="B54" s="513" t="s">
        <v>14293</v>
      </c>
      <c r="C54" s="513" t="s">
        <v>14294</v>
      </c>
      <c r="D54" s="513"/>
      <c r="E54" s="612" t="s">
        <v>14221</v>
      </c>
    </row>
    <row r="55" spans="1:5" s="607" customFormat="1" ht="30" customHeight="1">
      <c r="A55" s="505">
        <v>50</v>
      </c>
      <c r="B55" s="513" t="s">
        <v>14295</v>
      </c>
      <c r="C55" s="513" t="s">
        <v>14296</v>
      </c>
      <c r="D55" s="513"/>
      <c r="E55" s="617" t="s">
        <v>12901</v>
      </c>
    </row>
    <row r="56" spans="1:5" s="607" customFormat="1" ht="30" customHeight="1">
      <c r="A56" s="505">
        <v>51</v>
      </c>
      <c r="B56" s="618" t="s">
        <v>14297</v>
      </c>
      <c r="C56" s="618" t="s">
        <v>15027</v>
      </c>
      <c r="D56" s="618" t="s">
        <v>16771</v>
      </c>
      <c r="E56" s="612" t="s">
        <v>14298</v>
      </c>
    </row>
    <row r="57" spans="1:5" s="607" customFormat="1" ht="30" customHeight="1">
      <c r="A57" s="505">
        <v>52</v>
      </c>
      <c r="B57" s="616" t="s">
        <v>14299</v>
      </c>
      <c r="C57" s="616" t="s">
        <v>14300</v>
      </c>
      <c r="D57" s="616"/>
      <c r="E57" s="615" t="s">
        <v>14301</v>
      </c>
    </row>
    <row r="58" spans="1:5" s="607" customFormat="1" ht="30" customHeight="1">
      <c r="A58" s="505">
        <v>53</v>
      </c>
      <c r="B58" s="527" t="s">
        <v>14302</v>
      </c>
      <c r="C58" s="527" t="s">
        <v>14303</v>
      </c>
      <c r="D58" s="527"/>
      <c r="E58" s="612" t="s">
        <v>14208</v>
      </c>
    </row>
    <row r="59" spans="1:5" s="607" customFormat="1" ht="30" customHeight="1">
      <c r="A59" s="505">
        <v>54</v>
      </c>
      <c r="B59" s="513" t="s">
        <v>14304</v>
      </c>
      <c r="C59" s="513" t="s">
        <v>14305</v>
      </c>
      <c r="D59" s="513"/>
      <c r="E59" s="612" t="s">
        <v>14218</v>
      </c>
    </row>
    <row r="60" spans="1:5" s="607" customFormat="1" ht="30" customHeight="1">
      <c r="A60" s="505">
        <v>55</v>
      </c>
      <c r="B60" s="513" t="s">
        <v>14306</v>
      </c>
      <c r="C60" s="513" t="s">
        <v>16816</v>
      </c>
      <c r="D60" s="513" t="s">
        <v>16772</v>
      </c>
      <c r="E60" s="612" t="s">
        <v>14307</v>
      </c>
    </row>
    <row r="61" spans="1:5" s="607" customFormat="1" ht="30" customHeight="1">
      <c r="A61" s="505">
        <v>56</v>
      </c>
      <c r="B61" s="618" t="s">
        <v>14308</v>
      </c>
      <c r="C61" s="618" t="s">
        <v>14309</v>
      </c>
      <c r="D61" s="618"/>
      <c r="E61" s="612" t="s">
        <v>14310</v>
      </c>
    </row>
    <row r="62" spans="1:5" s="607" customFormat="1" ht="30" customHeight="1">
      <c r="A62" s="505">
        <v>57</v>
      </c>
      <c r="B62" s="513" t="s">
        <v>14311</v>
      </c>
      <c r="C62" s="513" t="s">
        <v>14312</v>
      </c>
      <c r="D62" s="513"/>
      <c r="E62" s="612" t="s">
        <v>12853</v>
      </c>
    </row>
    <row r="63" spans="1:5" s="607" customFormat="1" ht="30" customHeight="1">
      <c r="A63" s="505">
        <v>58</v>
      </c>
      <c r="B63" s="513" t="s">
        <v>14313</v>
      </c>
      <c r="C63" s="513" t="s">
        <v>14314</v>
      </c>
      <c r="D63" s="513"/>
      <c r="E63" s="612" t="s">
        <v>12551</v>
      </c>
    </row>
    <row r="64" spans="1:5" s="607" customFormat="1" ht="30" customHeight="1">
      <c r="A64" s="505">
        <v>59</v>
      </c>
      <c r="B64" s="513" t="s">
        <v>14315</v>
      </c>
      <c r="C64" s="513" t="s">
        <v>14316</v>
      </c>
      <c r="D64" s="513"/>
      <c r="E64" s="612" t="s">
        <v>14317</v>
      </c>
    </row>
    <row r="65" spans="1:5" s="607" customFormat="1" ht="30" customHeight="1">
      <c r="A65" s="505">
        <v>60</v>
      </c>
      <c r="B65" s="513" t="s">
        <v>14318</v>
      </c>
      <c r="C65" s="513" t="s">
        <v>14319</v>
      </c>
      <c r="D65" s="513"/>
      <c r="E65" s="612" t="s">
        <v>14213</v>
      </c>
    </row>
    <row r="66" spans="1:5" s="607" customFormat="1" ht="30" customHeight="1">
      <c r="A66" s="505">
        <v>61</v>
      </c>
      <c r="B66" s="513" t="s">
        <v>14320</v>
      </c>
      <c r="C66" s="513" t="s">
        <v>14321</v>
      </c>
      <c r="D66" s="513"/>
      <c r="E66" s="612" t="s">
        <v>12551</v>
      </c>
    </row>
    <row r="67" spans="1:5" s="607" customFormat="1" ht="30" customHeight="1">
      <c r="A67" s="505">
        <v>62</v>
      </c>
      <c r="B67" s="513" t="s">
        <v>14322</v>
      </c>
      <c r="C67" s="513" t="s">
        <v>14323</v>
      </c>
      <c r="D67" s="513"/>
      <c r="E67" s="612" t="s">
        <v>12551</v>
      </c>
    </row>
    <row r="68" spans="1:5" s="607" customFormat="1" ht="30" customHeight="1">
      <c r="A68" s="505">
        <v>63</v>
      </c>
      <c r="B68" s="513" t="s">
        <v>14324</v>
      </c>
      <c r="C68" s="513" t="s">
        <v>14325</v>
      </c>
      <c r="D68" s="513"/>
      <c r="E68" s="612" t="s">
        <v>14326</v>
      </c>
    </row>
    <row r="69" spans="1:5" s="607" customFormat="1" ht="30" customHeight="1">
      <c r="A69" s="505">
        <v>64</v>
      </c>
      <c r="B69" s="513" t="s">
        <v>14327</v>
      </c>
      <c r="C69" s="513" t="s">
        <v>14328</v>
      </c>
      <c r="D69" s="513"/>
      <c r="E69" s="612" t="s">
        <v>14329</v>
      </c>
    </row>
    <row r="70" spans="1:5" s="607" customFormat="1" ht="30" customHeight="1">
      <c r="A70" s="505">
        <v>65</v>
      </c>
      <c r="B70" s="513" t="s">
        <v>14330</v>
      </c>
      <c r="C70" s="513" t="s">
        <v>14331</v>
      </c>
      <c r="D70" s="513"/>
      <c r="E70" s="612" t="s">
        <v>12529</v>
      </c>
    </row>
    <row r="71" spans="1:5" s="607" customFormat="1" ht="30" customHeight="1">
      <c r="A71" s="505">
        <v>66</v>
      </c>
      <c r="B71" s="613" t="s">
        <v>14332</v>
      </c>
      <c r="C71" s="613" t="s">
        <v>14333</v>
      </c>
      <c r="D71" s="613"/>
      <c r="E71" s="612" t="s">
        <v>14257</v>
      </c>
    </row>
    <row r="72" spans="1:5" s="607" customFormat="1" ht="30" customHeight="1">
      <c r="A72" s="505">
        <v>67</v>
      </c>
      <c r="B72" s="513" t="s">
        <v>14334</v>
      </c>
      <c r="C72" s="513" t="s">
        <v>16817</v>
      </c>
      <c r="D72" s="513" t="s">
        <v>16773</v>
      </c>
      <c r="E72" s="612" t="s">
        <v>14335</v>
      </c>
    </row>
    <row r="73" spans="1:5" ht="30" customHeight="1">
      <c r="A73" s="598" t="s">
        <v>13250</v>
      </c>
      <c r="B73" s="599"/>
      <c r="C73" s="608"/>
      <c r="D73" s="600"/>
      <c r="E73" s="601"/>
    </row>
    <row r="74" spans="1:5" s="604" customFormat="1" ht="30" customHeight="1">
      <c r="A74" s="602" t="s">
        <v>6341</v>
      </c>
      <c r="B74" s="603" t="s">
        <v>4</v>
      </c>
      <c r="C74" s="602" t="s">
        <v>1599</v>
      </c>
      <c r="D74" s="602" t="s">
        <v>15290</v>
      </c>
      <c r="E74" s="602" t="s">
        <v>6</v>
      </c>
    </row>
    <row r="75" spans="1:5" ht="30" customHeight="1">
      <c r="A75" s="505">
        <v>1</v>
      </c>
      <c r="B75" s="513" t="s">
        <v>14336</v>
      </c>
      <c r="C75" s="513" t="s">
        <v>14337</v>
      </c>
      <c r="D75" s="513"/>
      <c r="E75" s="612" t="s">
        <v>14338</v>
      </c>
    </row>
    <row r="76" spans="1:5" ht="30" customHeight="1">
      <c r="A76" s="505">
        <v>2</v>
      </c>
      <c r="B76" s="513" t="s">
        <v>14339</v>
      </c>
      <c r="C76" s="513" t="s">
        <v>14340</v>
      </c>
      <c r="D76" s="513"/>
      <c r="E76" s="612" t="s">
        <v>13036</v>
      </c>
    </row>
    <row r="77" spans="1:5" ht="30" customHeight="1">
      <c r="A77" s="505">
        <v>3</v>
      </c>
      <c r="B77" s="513" t="s">
        <v>14341</v>
      </c>
      <c r="C77" s="513" t="s">
        <v>14342</v>
      </c>
      <c r="D77" s="513"/>
      <c r="E77" s="612" t="s">
        <v>14221</v>
      </c>
    </row>
    <row r="78" spans="1:5" ht="30" customHeight="1">
      <c r="A78" s="505">
        <v>4</v>
      </c>
      <c r="B78" s="513" t="s">
        <v>14343</v>
      </c>
      <c r="C78" s="513" t="s">
        <v>14344</v>
      </c>
      <c r="D78" s="513"/>
      <c r="E78" s="612" t="s">
        <v>14345</v>
      </c>
    </row>
    <row r="79" spans="1:5" ht="50.1" customHeight="1">
      <c r="A79" s="505">
        <v>5</v>
      </c>
      <c r="B79" s="513" t="s">
        <v>14346</v>
      </c>
      <c r="C79" s="513" t="s">
        <v>16850</v>
      </c>
      <c r="D79" s="513" t="s">
        <v>16774</v>
      </c>
      <c r="E79" s="612" t="s">
        <v>14259</v>
      </c>
    </row>
    <row r="80" spans="1:5" ht="50.1" customHeight="1">
      <c r="A80" s="505">
        <v>6</v>
      </c>
      <c r="B80" s="513" t="s">
        <v>14347</v>
      </c>
      <c r="C80" s="513" t="s">
        <v>16850</v>
      </c>
      <c r="D80" s="513" t="s">
        <v>16775</v>
      </c>
      <c r="E80" s="612" t="s">
        <v>14259</v>
      </c>
    </row>
    <row r="81" spans="1:5" ht="30" customHeight="1">
      <c r="A81" s="505">
        <v>7</v>
      </c>
      <c r="B81" s="513" t="s">
        <v>14348</v>
      </c>
      <c r="C81" s="513" t="s">
        <v>14349</v>
      </c>
      <c r="D81" s="513"/>
      <c r="E81" s="612" t="s">
        <v>14350</v>
      </c>
    </row>
    <row r="82" spans="1:5" ht="30" customHeight="1">
      <c r="A82" s="505">
        <v>8</v>
      </c>
      <c r="B82" s="513" t="s">
        <v>14351</v>
      </c>
      <c r="C82" s="513" t="s">
        <v>14352</v>
      </c>
      <c r="D82" s="513"/>
      <c r="E82" s="612" t="s">
        <v>14213</v>
      </c>
    </row>
    <row r="83" spans="1:5" ht="30" customHeight="1">
      <c r="A83" s="505">
        <v>9</v>
      </c>
      <c r="B83" s="513" t="s">
        <v>14353</v>
      </c>
      <c r="C83" s="513" t="s">
        <v>14354</v>
      </c>
      <c r="D83" s="513"/>
      <c r="E83" s="612" t="s">
        <v>14259</v>
      </c>
    </row>
    <row r="84" spans="1:5" ht="30" customHeight="1">
      <c r="A84" s="505">
        <v>10</v>
      </c>
      <c r="B84" s="513" t="s">
        <v>14355</v>
      </c>
      <c r="C84" s="513" t="s">
        <v>14356</v>
      </c>
      <c r="D84" s="513"/>
      <c r="E84" s="612" t="s">
        <v>14357</v>
      </c>
    </row>
    <row r="85" spans="1:5" ht="30" customHeight="1">
      <c r="A85" s="505">
        <v>11</v>
      </c>
      <c r="B85" s="513" t="s">
        <v>14358</v>
      </c>
      <c r="C85" s="513" t="s">
        <v>14359</v>
      </c>
      <c r="D85" s="513"/>
      <c r="E85" s="612" t="s">
        <v>14350</v>
      </c>
    </row>
    <row r="86" spans="1:5" ht="30" customHeight="1">
      <c r="A86" s="505">
        <v>12</v>
      </c>
      <c r="B86" s="513" t="s">
        <v>14360</v>
      </c>
      <c r="C86" s="513" t="s">
        <v>14361</v>
      </c>
      <c r="D86" s="513"/>
      <c r="E86" s="612" t="s">
        <v>14350</v>
      </c>
    </row>
    <row r="87" spans="1:5" ht="30" customHeight="1">
      <c r="A87" s="505">
        <v>13</v>
      </c>
      <c r="B87" s="513" t="s">
        <v>14362</v>
      </c>
      <c r="C87" s="513" t="s">
        <v>16818</v>
      </c>
      <c r="D87" s="513" t="s">
        <v>16188</v>
      </c>
      <c r="E87" s="612" t="s">
        <v>14221</v>
      </c>
    </row>
    <row r="88" spans="1:5" ht="30" customHeight="1">
      <c r="A88" s="505">
        <v>14</v>
      </c>
      <c r="B88" s="513" t="s">
        <v>14363</v>
      </c>
      <c r="C88" s="513" t="s">
        <v>16819</v>
      </c>
      <c r="D88" s="513" t="s">
        <v>16776</v>
      </c>
      <c r="E88" s="612" t="s">
        <v>14364</v>
      </c>
    </row>
    <row r="89" spans="1:5" ht="30" customHeight="1">
      <c r="A89" s="505">
        <v>15</v>
      </c>
      <c r="B89" s="513" t="s">
        <v>14365</v>
      </c>
      <c r="C89" s="513" t="s">
        <v>14366</v>
      </c>
      <c r="D89" s="513"/>
      <c r="E89" s="612" t="s">
        <v>14350</v>
      </c>
    </row>
    <row r="90" spans="1:5" ht="30" customHeight="1">
      <c r="A90" s="505">
        <v>16</v>
      </c>
      <c r="B90" s="513" t="s">
        <v>14367</v>
      </c>
      <c r="C90" s="513" t="s">
        <v>14368</v>
      </c>
      <c r="D90" s="513"/>
      <c r="E90" s="612" t="s">
        <v>14338</v>
      </c>
    </row>
    <row r="91" spans="1:5" ht="30" customHeight="1">
      <c r="A91" s="505">
        <v>17</v>
      </c>
      <c r="B91" s="513" t="s">
        <v>14369</v>
      </c>
      <c r="C91" s="513" t="s">
        <v>14370</v>
      </c>
      <c r="D91" s="513"/>
      <c r="E91" s="612" t="s">
        <v>14350</v>
      </c>
    </row>
    <row r="92" spans="1:5" ht="30" customHeight="1">
      <c r="A92" s="505">
        <v>18</v>
      </c>
      <c r="B92" s="513" t="s">
        <v>14371</v>
      </c>
      <c r="C92" s="513" t="s">
        <v>14372</v>
      </c>
      <c r="D92" s="513"/>
      <c r="E92" s="612" t="s">
        <v>12659</v>
      </c>
    </row>
    <row r="93" spans="1:5" ht="30" customHeight="1">
      <c r="A93" s="505">
        <v>19</v>
      </c>
      <c r="B93" s="527" t="s">
        <v>14373</v>
      </c>
      <c r="C93" s="527" t="s">
        <v>14374</v>
      </c>
      <c r="D93" s="527"/>
      <c r="E93" s="612" t="s">
        <v>14375</v>
      </c>
    </row>
    <row r="94" spans="1:5" ht="30" customHeight="1">
      <c r="A94" s="505">
        <v>20</v>
      </c>
      <c r="B94" s="513" t="s">
        <v>14376</v>
      </c>
      <c r="C94" s="513" t="s">
        <v>14377</v>
      </c>
      <c r="D94" s="513"/>
      <c r="E94" s="612" t="s">
        <v>12681</v>
      </c>
    </row>
    <row r="95" spans="1:5" ht="30" customHeight="1">
      <c r="A95" s="505">
        <v>21</v>
      </c>
      <c r="B95" s="513" t="s">
        <v>14378</v>
      </c>
      <c r="C95" s="513" t="s">
        <v>14379</v>
      </c>
      <c r="D95" s="513"/>
      <c r="E95" s="612" t="s">
        <v>14282</v>
      </c>
    </row>
    <row r="96" spans="1:5" ht="30" customHeight="1">
      <c r="A96" s="505">
        <v>22</v>
      </c>
      <c r="B96" s="513" t="s">
        <v>14380</v>
      </c>
      <c r="C96" s="513" t="s">
        <v>16820</v>
      </c>
      <c r="D96" s="513" t="s">
        <v>16777</v>
      </c>
      <c r="E96" s="612" t="s">
        <v>14381</v>
      </c>
    </row>
    <row r="97" spans="1:5" ht="30" customHeight="1">
      <c r="A97" s="505">
        <v>23</v>
      </c>
      <c r="B97" s="513" t="s">
        <v>14382</v>
      </c>
      <c r="C97" s="513" t="s">
        <v>14383</v>
      </c>
      <c r="D97" s="513"/>
      <c r="E97" s="612" t="s">
        <v>14384</v>
      </c>
    </row>
    <row r="98" spans="1:5" ht="30" customHeight="1">
      <c r="A98" s="505">
        <v>24</v>
      </c>
      <c r="B98" s="513" t="s">
        <v>14385</v>
      </c>
      <c r="C98" s="513" t="s">
        <v>14386</v>
      </c>
      <c r="D98" s="513"/>
      <c r="E98" s="612" t="s">
        <v>14307</v>
      </c>
    </row>
    <row r="99" spans="1:5" ht="30" customHeight="1">
      <c r="A99" s="505">
        <v>25</v>
      </c>
      <c r="B99" s="527" t="s">
        <v>14387</v>
      </c>
      <c r="C99" s="527" t="s">
        <v>14388</v>
      </c>
      <c r="D99" s="527"/>
      <c r="E99" s="612" t="s">
        <v>12527</v>
      </c>
    </row>
    <row r="100" spans="1:5" ht="30" customHeight="1">
      <c r="A100" s="505">
        <v>26</v>
      </c>
      <c r="B100" s="616" t="s">
        <v>14389</v>
      </c>
      <c r="C100" s="616" t="s">
        <v>14390</v>
      </c>
      <c r="D100" s="616"/>
      <c r="E100" s="615" t="s">
        <v>14391</v>
      </c>
    </row>
    <row r="101" spans="1:5" ht="30" customHeight="1">
      <c r="A101" s="505">
        <v>27</v>
      </c>
      <c r="B101" s="513" t="s">
        <v>14392</v>
      </c>
      <c r="C101" s="513" t="s">
        <v>14393</v>
      </c>
      <c r="D101" s="513"/>
      <c r="E101" s="612" t="s">
        <v>14350</v>
      </c>
    </row>
    <row r="102" spans="1:5" ht="30" customHeight="1">
      <c r="A102" s="505">
        <v>28</v>
      </c>
      <c r="B102" s="513" t="s">
        <v>14394</v>
      </c>
      <c r="C102" s="513" t="s">
        <v>14395</v>
      </c>
      <c r="D102" s="513"/>
      <c r="E102" s="612" t="s">
        <v>14384</v>
      </c>
    </row>
    <row r="103" spans="1:5" ht="30" customHeight="1">
      <c r="A103" s="505">
        <v>29</v>
      </c>
      <c r="B103" s="513" t="s">
        <v>14396</v>
      </c>
      <c r="C103" s="513" t="s">
        <v>14397</v>
      </c>
      <c r="D103" s="513"/>
      <c r="E103" s="612" t="s">
        <v>12621</v>
      </c>
    </row>
    <row r="104" spans="1:5" ht="30" customHeight="1">
      <c r="A104" s="505">
        <v>30</v>
      </c>
      <c r="B104" s="513" t="s">
        <v>14398</v>
      </c>
      <c r="C104" s="513" t="s">
        <v>14399</v>
      </c>
      <c r="D104" s="513"/>
      <c r="E104" s="612" t="s">
        <v>14345</v>
      </c>
    </row>
    <row r="105" spans="1:5" ht="30" customHeight="1">
      <c r="A105" s="505">
        <v>31</v>
      </c>
      <c r="B105" s="513" t="s">
        <v>14400</v>
      </c>
      <c r="C105" s="513" t="s">
        <v>14401</v>
      </c>
      <c r="D105" s="513"/>
      <c r="E105" s="612" t="s">
        <v>14402</v>
      </c>
    </row>
    <row r="106" spans="1:5" ht="30" customHeight="1">
      <c r="A106" s="505">
        <v>32</v>
      </c>
      <c r="B106" s="513" t="s">
        <v>14403</v>
      </c>
      <c r="C106" s="513" t="s">
        <v>14404</v>
      </c>
      <c r="D106" s="513"/>
      <c r="E106" s="612" t="s">
        <v>14405</v>
      </c>
    </row>
    <row r="107" spans="1:5" ht="30" customHeight="1">
      <c r="A107" s="505">
        <v>33</v>
      </c>
      <c r="B107" s="513" t="s">
        <v>14406</v>
      </c>
      <c r="C107" s="513" t="s">
        <v>14407</v>
      </c>
      <c r="D107" s="513"/>
      <c r="E107" s="612" t="s">
        <v>14345</v>
      </c>
    </row>
    <row r="108" spans="1:5" ht="30" customHeight="1">
      <c r="A108" s="505">
        <v>34</v>
      </c>
      <c r="B108" s="513" t="s">
        <v>14408</v>
      </c>
      <c r="C108" s="513" t="s">
        <v>14409</v>
      </c>
      <c r="D108" s="513"/>
      <c r="E108" s="612" t="s">
        <v>14350</v>
      </c>
    </row>
    <row r="109" spans="1:5" ht="30" customHeight="1">
      <c r="A109" s="505">
        <v>35</v>
      </c>
      <c r="B109" s="613" t="s">
        <v>14410</v>
      </c>
      <c r="C109" s="613" t="s">
        <v>14411</v>
      </c>
      <c r="D109" s="613"/>
      <c r="E109" s="612" t="s">
        <v>14257</v>
      </c>
    </row>
    <row r="110" spans="1:5" ht="30" customHeight="1">
      <c r="A110" s="505">
        <v>36</v>
      </c>
      <c r="B110" s="513" t="s">
        <v>14412</v>
      </c>
      <c r="C110" s="513" t="s">
        <v>14413</v>
      </c>
      <c r="D110" s="513"/>
      <c r="E110" s="612" t="s">
        <v>14384</v>
      </c>
    </row>
    <row r="111" spans="1:5" ht="30" customHeight="1">
      <c r="A111" s="505">
        <v>37</v>
      </c>
      <c r="B111" s="513" t="s">
        <v>14414</v>
      </c>
      <c r="C111" s="513" t="s">
        <v>14415</v>
      </c>
      <c r="D111" s="513"/>
      <c r="E111" s="615" t="s">
        <v>12806</v>
      </c>
    </row>
    <row r="112" spans="1:5" ht="30" customHeight="1">
      <c r="A112" s="505">
        <v>38</v>
      </c>
      <c r="B112" s="513" t="s">
        <v>14416</v>
      </c>
      <c r="C112" s="527" t="s">
        <v>14417</v>
      </c>
      <c r="D112" s="527"/>
      <c r="E112" s="612" t="s">
        <v>14208</v>
      </c>
    </row>
    <row r="113" spans="1:5" ht="30" customHeight="1">
      <c r="A113" s="505">
        <v>39</v>
      </c>
      <c r="B113" s="513" t="s">
        <v>14418</v>
      </c>
      <c r="C113" s="513" t="s">
        <v>14419</v>
      </c>
      <c r="D113" s="513"/>
      <c r="E113" s="612" t="s">
        <v>14350</v>
      </c>
    </row>
    <row r="114" spans="1:5" ht="30" customHeight="1">
      <c r="A114" s="505">
        <v>40</v>
      </c>
      <c r="B114" s="513" t="s">
        <v>14420</v>
      </c>
      <c r="C114" s="513" t="s">
        <v>16821</v>
      </c>
      <c r="D114" s="513" t="s">
        <v>15773</v>
      </c>
      <c r="E114" s="612" t="s">
        <v>14421</v>
      </c>
    </row>
    <row r="115" spans="1:5" ht="30" customHeight="1">
      <c r="A115" s="505">
        <v>41</v>
      </c>
      <c r="B115" s="513" t="s">
        <v>14422</v>
      </c>
      <c r="C115" s="513" t="s">
        <v>16822</v>
      </c>
      <c r="D115" s="513" t="s">
        <v>16778</v>
      </c>
      <c r="E115" s="612" t="s">
        <v>14423</v>
      </c>
    </row>
    <row r="116" spans="1:5" ht="30" customHeight="1">
      <c r="A116" s="505">
        <v>42</v>
      </c>
      <c r="B116" s="513" t="s">
        <v>14424</v>
      </c>
      <c r="C116" s="513" t="s">
        <v>14425</v>
      </c>
      <c r="D116" s="513"/>
      <c r="E116" s="612" t="s">
        <v>14384</v>
      </c>
    </row>
    <row r="117" spans="1:5" ht="30" customHeight="1">
      <c r="A117" s="505">
        <v>43</v>
      </c>
      <c r="B117" s="513" t="s">
        <v>14426</v>
      </c>
      <c r="C117" s="513" t="s">
        <v>14427</v>
      </c>
      <c r="D117" s="513"/>
      <c r="E117" s="612" t="s">
        <v>14428</v>
      </c>
    </row>
    <row r="118" spans="1:5" ht="30" customHeight="1">
      <c r="A118" s="505">
        <v>44</v>
      </c>
      <c r="B118" s="613" t="s">
        <v>14429</v>
      </c>
      <c r="C118" s="613" t="s">
        <v>14430</v>
      </c>
      <c r="D118" s="613"/>
      <c r="E118" s="612" t="s">
        <v>14257</v>
      </c>
    </row>
    <row r="119" spans="1:5" ht="30" customHeight="1">
      <c r="A119" s="505">
        <v>45</v>
      </c>
      <c r="B119" s="527" t="s">
        <v>14431</v>
      </c>
      <c r="C119" s="527" t="s">
        <v>14432</v>
      </c>
      <c r="D119" s="527"/>
      <c r="E119" s="612" t="s">
        <v>14433</v>
      </c>
    </row>
    <row r="120" spans="1:5" ht="30" customHeight="1">
      <c r="A120" s="505">
        <v>46</v>
      </c>
      <c r="B120" s="513" t="s">
        <v>14434</v>
      </c>
      <c r="C120" s="513" t="s">
        <v>14435</v>
      </c>
      <c r="D120" s="513"/>
      <c r="E120" s="612" t="s">
        <v>14436</v>
      </c>
    </row>
    <row r="121" spans="1:5" ht="30" customHeight="1">
      <c r="A121" s="505">
        <v>47</v>
      </c>
      <c r="B121" s="613" t="s">
        <v>14437</v>
      </c>
      <c r="C121" s="613" t="s">
        <v>14438</v>
      </c>
      <c r="D121" s="613"/>
      <c r="E121" s="612" t="s">
        <v>12534</v>
      </c>
    </row>
    <row r="122" spans="1:5" ht="30" customHeight="1">
      <c r="A122" s="505">
        <v>48</v>
      </c>
      <c r="B122" s="513" t="s">
        <v>14439</v>
      </c>
      <c r="C122" s="513" t="s">
        <v>16607</v>
      </c>
      <c r="D122" s="513" t="s">
        <v>16779</v>
      </c>
      <c r="E122" s="612" t="s">
        <v>14440</v>
      </c>
    </row>
    <row r="123" spans="1:5" ht="30" customHeight="1">
      <c r="A123" s="505">
        <v>49</v>
      </c>
      <c r="B123" s="613" t="s">
        <v>14441</v>
      </c>
      <c r="C123" s="613" t="s">
        <v>16823</v>
      </c>
      <c r="D123" s="613" t="s">
        <v>15946</v>
      </c>
      <c r="E123" s="612" t="s">
        <v>14442</v>
      </c>
    </row>
    <row r="124" spans="1:5" ht="30" customHeight="1">
      <c r="A124" s="505">
        <v>50</v>
      </c>
      <c r="B124" s="513" t="s">
        <v>14443</v>
      </c>
      <c r="C124" s="513" t="s">
        <v>14444</v>
      </c>
      <c r="D124" s="513"/>
      <c r="E124" s="612" t="s">
        <v>14428</v>
      </c>
    </row>
    <row r="125" spans="1:5" ht="30" customHeight="1">
      <c r="A125" s="505">
        <v>51</v>
      </c>
      <c r="B125" s="513" t="s">
        <v>14445</v>
      </c>
      <c r="C125" s="513" t="s">
        <v>14446</v>
      </c>
      <c r="D125" s="513"/>
      <c r="E125" s="612" t="s">
        <v>14221</v>
      </c>
    </row>
    <row r="126" spans="1:5" ht="30" customHeight="1">
      <c r="A126" s="505">
        <v>52</v>
      </c>
      <c r="B126" s="513" t="s">
        <v>14447</v>
      </c>
      <c r="C126" s="527" t="s">
        <v>16824</v>
      </c>
      <c r="D126" s="527" t="s">
        <v>16780</v>
      </c>
      <c r="E126" s="612" t="s">
        <v>14208</v>
      </c>
    </row>
    <row r="127" spans="1:5" ht="30" customHeight="1">
      <c r="A127" s="505">
        <v>53</v>
      </c>
      <c r="B127" s="527" t="s">
        <v>14448</v>
      </c>
      <c r="C127" s="527" t="s">
        <v>14449</v>
      </c>
      <c r="D127" s="527"/>
      <c r="E127" s="612" t="s">
        <v>12527</v>
      </c>
    </row>
    <row r="128" spans="1:5" ht="30" customHeight="1">
      <c r="A128" s="505">
        <v>54</v>
      </c>
      <c r="B128" s="513" t="s">
        <v>14450</v>
      </c>
      <c r="C128" s="513" t="s">
        <v>14451</v>
      </c>
      <c r="D128" s="513"/>
      <c r="E128" s="612" t="s">
        <v>14345</v>
      </c>
    </row>
    <row r="129" spans="1:5" ht="30" customHeight="1">
      <c r="A129" s="505">
        <v>55</v>
      </c>
      <c r="B129" s="613" t="s">
        <v>14452</v>
      </c>
      <c r="C129" s="613" t="s">
        <v>14453</v>
      </c>
      <c r="D129" s="613"/>
      <c r="E129" s="612" t="s">
        <v>14197</v>
      </c>
    </row>
    <row r="130" spans="1:5" ht="30" customHeight="1">
      <c r="A130" s="505">
        <v>56</v>
      </c>
      <c r="B130" s="513" t="s">
        <v>14454</v>
      </c>
      <c r="C130" s="513" t="s">
        <v>14455</v>
      </c>
      <c r="D130" s="513"/>
      <c r="E130" s="612" t="s">
        <v>14350</v>
      </c>
    </row>
    <row r="131" spans="1:5" ht="30" customHeight="1">
      <c r="A131" s="505">
        <v>57</v>
      </c>
      <c r="B131" s="513" t="s">
        <v>14456</v>
      </c>
      <c r="C131" s="513" t="s">
        <v>16825</v>
      </c>
      <c r="D131" s="513" t="s">
        <v>16781</v>
      </c>
      <c r="E131" s="612" t="s">
        <v>14440</v>
      </c>
    </row>
    <row r="132" spans="1:5" ht="30" customHeight="1">
      <c r="A132" s="505">
        <v>58</v>
      </c>
      <c r="B132" s="513" t="s">
        <v>14457</v>
      </c>
      <c r="C132" s="513" t="s">
        <v>14458</v>
      </c>
      <c r="D132" s="513"/>
      <c r="E132" s="612" t="s">
        <v>14350</v>
      </c>
    </row>
    <row r="133" spans="1:5" ht="30" customHeight="1">
      <c r="A133" s="505">
        <v>59</v>
      </c>
      <c r="B133" s="513" t="s">
        <v>14459</v>
      </c>
      <c r="C133" s="527" t="s">
        <v>16826</v>
      </c>
      <c r="D133" s="527" t="s">
        <v>15750</v>
      </c>
      <c r="E133" s="612" t="s">
        <v>14208</v>
      </c>
    </row>
    <row r="134" spans="1:5" ht="30" customHeight="1">
      <c r="A134" s="505">
        <v>60</v>
      </c>
      <c r="B134" s="513" t="s">
        <v>14460</v>
      </c>
      <c r="C134" s="513" t="s">
        <v>14461</v>
      </c>
      <c r="D134" s="513"/>
      <c r="E134" s="612" t="s">
        <v>14350</v>
      </c>
    </row>
    <row r="135" spans="1:5" ht="30" customHeight="1">
      <c r="A135" s="505">
        <v>61</v>
      </c>
      <c r="B135" s="513" t="s">
        <v>14462</v>
      </c>
      <c r="C135" s="513" t="s">
        <v>14463</v>
      </c>
      <c r="D135" s="513"/>
      <c r="E135" s="612" t="s">
        <v>14213</v>
      </c>
    </row>
    <row r="136" spans="1:5" ht="30" customHeight="1">
      <c r="A136" s="505">
        <v>62</v>
      </c>
      <c r="B136" s="513" t="s">
        <v>14464</v>
      </c>
      <c r="C136" s="513" t="s">
        <v>14465</v>
      </c>
      <c r="D136" s="513"/>
      <c r="E136" s="612" t="s">
        <v>12596</v>
      </c>
    </row>
    <row r="137" spans="1:5" ht="30" customHeight="1">
      <c r="A137" s="505">
        <v>63</v>
      </c>
      <c r="B137" s="513" t="s">
        <v>14466</v>
      </c>
      <c r="C137" s="513" t="s">
        <v>14467</v>
      </c>
      <c r="D137" s="513"/>
      <c r="E137" s="612" t="s">
        <v>14350</v>
      </c>
    </row>
    <row r="138" spans="1:5" ht="30" customHeight="1">
      <c r="A138" s="505">
        <v>64</v>
      </c>
      <c r="B138" s="513" t="s">
        <v>14468</v>
      </c>
      <c r="C138" s="513" t="s">
        <v>14469</v>
      </c>
      <c r="D138" s="513"/>
      <c r="E138" s="612" t="s">
        <v>12611</v>
      </c>
    </row>
    <row r="139" spans="1:5" ht="30" customHeight="1">
      <c r="A139" s="505">
        <v>65</v>
      </c>
      <c r="B139" s="513" t="s">
        <v>14470</v>
      </c>
      <c r="C139" s="513" t="s">
        <v>14471</v>
      </c>
      <c r="D139" s="513"/>
      <c r="E139" s="612" t="s">
        <v>14350</v>
      </c>
    </row>
    <row r="140" spans="1:5" ht="30" customHeight="1">
      <c r="A140" s="505">
        <v>66</v>
      </c>
      <c r="B140" s="513" t="s">
        <v>14472</v>
      </c>
      <c r="C140" s="513" t="s">
        <v>14473</v>
      </c>
      <c r="D140" s="513"/>
      <c r="E140" s="612" t="s">
        <v>12892</v>
      </c>
    </row>
    <row r="141" spans="1:5" ht="30" customHeight="1">
      <c r="A141" s="505">
        <v>67</v>
      </c>
      <c r="B141" s="513" t="s">
        <v>14474</v>
      </c>
      <c r="C141" s="513" t="s">
        <v>14475</v>
      </c>
      <c r="D141" s="513"/>
      <c r="E141" s="612" t="s">
        <v>12554</v>
      </c>
    </row>
    <row r="142" spans="1:5" ht="30" customHeight="1">
      <c r="A142" s="505">
        <v>68</v>
      </c>
      <c r="B142" s="513" t="s">
        <v>14476</v>
      </c>
      <c r="C142" s="513" t="s">
        <v>14477</v>
      </c>
      <c r="D142" s="513"/>
      <c r="E142" s="612" t="s">
        <v>14345</v>
      </c>
    </row>
    <row r="143" spans="1:5" ht="30" customHeight="1">
      <c r="A143" s="505">
        <v>69</v>
      </c>
      <c r="B143" s="527" t="s">
        <v>14478</v>
      </c>
      <c r="C143" s="527" t="s">
        <v>14479</v>
      </c>
      <c r="D143" s="527"/>
      <c r="E143" s="612" t="s">
        <v>14208</v>
      </c>
    </row>
    <row r="144" spans="1:5" ht="30" customHeight="1">
      <c r="A144" s="505">
        <v>70</v>
      </c>
      <c r="B144" s="513" t="s">
        <v>14480</v>
      </c>
      <c r="C144" s="513" t="s">
        <v>14481</v>
      </c>
      <c r="D144" s="513"/>
      <c r="E144" s="612" t="s">
        <v>12853</v>
      </c>
    </row>
    <row r="145" spans="1:5" ht="30" customHeight="1">
      <c r="A145" s="505">
        <v>71</v>
      </c>
      <c r="B145" s="513" t="s">
        <v>14482</v>
      </c>
      <c r="C145" s="513" t="s">
        <v>14483</v>
      </c>
      <c r="D145" s="513"/>
      <c r="E145" s="612" t="s">
        <v>14484</v>
      </c>
    </row>
    <row r="146" spans="1:5" ht="30" customHeight="1">
      <c r="A146" s="505">
        <v>72</v>
      </c>
      <c r="B146" s="513" t="s">
        <v>14485</v>
      </c>
      <c r="C146" s="513" t="s">
        <v>14486</v>
      </c>
      <c r="D146" s="513"/>
      <c r="E146" s="612" t="s">
        <v>14487</v>
      </c>
    </row>
    <row r="147" spans="1:5" ht="30" customHeight="1">
      <c r="A147" s="505">
        <v>73</v>
      </c>
      <c r="B147" s="513" t="s">
        <v>14488</v>
      </c>
      <c r="C147" s="527" t="s">
        <v>14489</v>
      </c>
      <c r="D147" s="527"/>
      <c r="E147" s="612" t="s">
        <v>14208</v>
      </c>
    </row>
    <row r="148" spans="1:5" ht="30" customHeight="1">
      <c r="A148" s="505">
        <v>74</v>
      </c>
      <c r="B148" s="513" t="s">
        <v>14490</v>
      </c>
      <c r="C148" s="513" t="s">
        <v>14491</v>
      </c>
      <c r="D148" s="513"/>
      <c r="E148" s="612" t="s">
        <v>14350</v>
      </c>
    </row>
    <row r="149" spans="1:5" ht="30" customHeight="1">
      <c r="A149" s="505">
        <v>75</v>
      </c>
      <c r="B149" s="513" t="s">
        <v>14492</v>
      </c>
      <c r="C149" s="513" t="s">
        <v>14493</v>
      </c>
      <c r="D149" s="513"/>
      <c r="E149" s="612" t="s">
        <v>12853</v>
      </c>
    </row>
    <row r="150" spans="1:5" ht="30" customHeight="1">
      <c r="A150" s="505">
        <v>76</v>
      </c>
      <c r="B150" s="618" t="s">
        <v>14494</v>
      </c>
      <c r="C150" s="618" t="s">
        <v>16827</v>
      </c>
      <c r="D150" s="618" t="s">
        <v>16782</v>
      </c>
      <c r="E150" s="612" t="s">
        <v>12623</v>
      </c>
    </row>
    <row r="151" spans="1:5" ht="30" customHeight="1">
      <c r="A151" s="505">
        <v>77</v>
      </c>
      <c r="B151" s="527" t="s">
        <v>14495</v>
      </c>
      <c r="C151" s="527" t="s">
        <v>14496</v>
      </c>
      <c r="D151" s="527"/>
      <c r="E151" s="612" t="s">
        <v>12527</v>
      </c>
    </row>
    <row r="152" spans="1:5" ht="30" customHeight="1">
      <c r="A152" s="505">
        <v>78</v>
      </c>
      <c r="B152" s="513" t="s">
        <v>14497</v>
      </c>
      <c r="C152" s="513" t="s">
        <v>16828</v>
      </c>
      <c r="D152" s="513" t="s">
        <v>16783</v>
      </c>
      <c r="E152" s="612" t="s">
        <v>14498</v>
      </c>
    </row>
    <row r="153" spans="1:5" ht="30" customHeight="1">
      <c r="A153" s="505">
        <v>79</v>
      </c>
      <c r="B153" s="613" t="s">
        <v>14499</v>
      </c>
      <c r="C153" s="613" t="s">
        <v>14500</v>
      </c>
      <c r="D153" s="613"/>
      <c r="E153" s="612" t="s">
        <v>14257</v>
      </c>
    </row>
    <row r="154" spans="1:5" ht="30" customHeight="1">
      <c r="A154" s="505">
        <v>80</v>
      </c>
      <c r="B154" s="513" t="s">
        <v>14501</v>
      </c>
      <c r="C154" s="513" t="s">
        <v>14502</v>
      </c>
      <c r="D154" s="513"/>
      <c r="E154" s="612" t="s">
        <v>12681</v>
      </c>
    </row>
    <row r="155" spans="1:5" ht="30" customHeight="1">
      <c r="A155" s="505">
        <v>81</v>
      </c>
      <c r="B155" s="513" t="s">
        <v>14503</v>
      </c>
      <c r="C155" s="513" t="s">
        <v>14504</v>
      </c>
      <c r="D155" s="513"/>
      <c r="E155" s="612" t="s">
        <v>14505</v>
      </c>
    </row>
    <row r="156" spans="1:5" ht="30" customHeight="1">
      <c r="A156" s="505">
        <v>82</v>
      </c>
      <c r="B156" s="513" t="s">
        <v>14506</v>
      </c>
      <c r="C156" s="513" t="s">
        <v>16785</v>
      </c>
      <c r="D156" s="513" t="s">
        <v>16784</v>
      </c>
      <c r="E156" s="612" t="s">
        <v>14507</v>
      </c>
    </row>
    <row r="157" spans="1:5" ht="30" customHeight="1">
      <c r="A157" s="505">
        <v>83</v>
      </c>
      <c r="B157" s="513" t="s">
        <v>14508</v>
      </c>
      <c r="C157" s="513" t="s">
        <v>16786</v>
      </c>
      <c r="D157" s="513"/>
      <c r="E157" s="612" t="s">
        <v>12596</v>
      </c>
    </row>
    <row r="158" spans="1:5" ht="30" customHeight="1">
      <c r="A158" s="505">
        <v>84</v>
      </c>
      <c r="B158" s="513" t="s">
        <v>14509</v>
      </c>
      <c r="C158" s="513" t="s">
        <v>14510</v>
      </c>
      <c r="D158" s="513"/>
      <c r="E158" s="612" t="s">
        <v>14350</v>
      </c>
    </row>
    <row r="159" spans="1:5" ht="30" customHeight="1">
      <c r="A159" s="505">
        <v>85</v>
      </c>
      <c r="B159" s="513" t="s">
        <v>14511</v>
      </c>
      <c r="C159" s="513" t="s">
        <v>14512</v>
      </c>
      <c r="D159" s="513"/>
      <c r="E159" s="612" t="s">
        <v>14513</v>
      </c>
    </row>
    <row r="160" spans="1:5" ht="30" customHeight="1">
      <c r="A160" s="505">
        <v>86</v>
      </c>
      <c r="B160" s="513" t="s">
        <v>14514</v>
      </c>
      <c r="C160" s="513" t="s">
        <v>14515</v>
      </c>
      <c r="D160" s="513"/>
      <c r="E160" s="612" t="s">
        <v>12539</v>
      </c>
    </row>
    <row r="161" spans="1:5" ht="30" customHeight="1">
      <c r="A161" s="505">
        <v>87</v>
      </c>
      <c r="B161" s="513" t="s">
        <v>14516</v>
      </c>
      <c r="C161" s="513" t="s">
        <v>14517</v>
      </c>
      <c r="D161" s="513"/>
      <c r="E161" s="612" t="s">
        <v>14428</v>
      </c>
    </row>
    <row r="162" spans="1:5" ht="30" customHeight="1">
      <c r="A162" s="505">
        <v>88</v>
      </c>
      <c r="B162" s="513" t="s">
        <v>14518</v>
      </c>
      <c r="C162" s="513" t="s">
        <v>14519</v>
      </c>
      <c r="D162" s="513"/>
      <c r="E162" s="612" t="s">
        <v>12581</v>
      </c>
    </row>
    <row r="163" spans="1:5" ht="30" customHeight="1">
      <c r="A163" s="505">
        <v>89</v>
      </c>
      <c r="B163" s="513" t="s">
        <v>14520</v>
      </c>
      <c r="C163" s="513" t="s">
        <v>14521</v>
      </c>
      <c r="D163" s="513"/>
      <c r="E163" s="612" t="s">
        <v>14405</v>
      </c>
    </row>
    <row r="164" spans="1:5" ht="30" customHeight="1">
      <c r="A164" s="505">
        <v>90</v>
      </c>
      <c r="B164" s="618" t="s">
        <v>14522</v>
      </c>
      <c r="C164" s="618" t="s">
        <v>14523</v>
      </c>
      <c r="D164" s="618"/>
      <c r="E164" s="612" t="s">
        <v>14524</v>
      </c>
    </row>
    <row r="165" spans="1:5" ht="30" customHeight="1">
      <c r="A165" s="505">
        <v>91</v>
      </c>
      <c r="B165" s="513" t="s">
        <v>14525</v>
      </c>
      <c r="C165" s="513" t="s">
        <v>14526</v>
      </c>
      <c r="D165" s="513"/>
      <c r="E165" s="612" t="s">
        <v>14440</v>
      </c>
    </row>
    <row r="166" spans="1:5" ht="30" customHeight="1">
      <c r="A166" s="505">
        <v>92</v>
      </c>
      <c r="B166" s="513" t="s">
        <v>14527</v>
      </c>
      <c r="C166" s="513" t="s">
        <v>14528</v>
      </c>
      <c r="D166" s="513"/>
      <c r="E166" s="612" t="s">
        <v>14384</v>
      </c>
    </row>
    <row r="167" spans="1:5" ht="30" customHeight="1">
      <c r="A167" s="505">
        <v>93</v>
      </c>
      <c r="B167" s="613" t="s">
        <v>14529</v>
      </c>
      <c r="C167" s="613" t="s">
        <v>16829</v>
      </c>
      <c r="D167" s="613" t="s">
        <v>16787</v>
      </c>
      <c r="E167" s="612" t="s">
        <v>14257</v>
      </c>
    </row>
    <row r="168" spans="1:5" ht="30" customHeight="1">
      <c r="A168" s="505">
        <v>94</v>
      </c>
      <c r="B168" s="513" t="s">
        <v>14530</v>
      </c>
      <c r="C168" s="513" t="s">
        <v>14531</v>
      </c>
      <c r="D168" s="513"/>
      <c r="E168" s="612" t="s">
        <v>14532</v>
      </c>
    </row>
    <row r="169" spans="1:5" ht="30" customHeight="1">
      <c r="A169" s="505">
        <v>95</v>
      </c>
      <c r="B169" s="616" t="s">
        <v>14533</v>
      </c>
      <c r="C169" s="616" t="s">
        <v>16830</v>
      </c>
      <c r="D169" s="616" t="s">
        <v>15946</v>
      </c>
      <c r="E169" s="612" t="s">
        <v>12954</v>
      </c>
    </row>
    <row r="170" spans="1:5" ht="30" customHeight="1">
      <c r="A170" s="598" t="s">
        <v>14534</v>
      </c>
      <c r="B170" s="599"/>
      <c r="C170" s="608"/>
      <c r="D170" s="600"/>
      <c r="E170" s="601"/>
    </row>
    <row r="171" spans="1:5" s="604" customFormat="1" ht="30" customHeight="1">
      <c r="A171" s="602" t="s">
        <v>6341</v>
      </c>
      <c r="B171" s="603" t="s">
        <v>4</v>
      </c>
      <c r="C171" s="602" t="s">
        <v>1599</v>
      </c>
      <c r="D171" s="602" t="s">
        <v>15290</v>
      </c>
      <c r="E171" s="602" t="s">
        <v>6</v>
      </c>
    </row>
    <row r="172" spans="1:5" ht="30" customHeight="1">
      <c r="A172" s="505">
        <v>1</v>
      </c>
      <c r="B172" s="513" t="s">
        <v>14535</v>
      </c>
      <c r="C172" s="513" t="s">
        <v>14536</v>
      </c>
      <c r="D172" s="513"/>
      <c r="E172" s="612" t="s">
        <v>14537</v>
      </c>
    </row>
    <row r="173" spans="1:5" ht="30" customHeight="1">
      <c r="A173" s="505">
        <v>2</v>
      </c>
      <c r="B173" s="513" t="s">
        <v>14538</v>
      </c>
      <c r="C173" s="513" t="s">
        <v>14539</v>
      </c>
      <c r="D173" s="513"/>
      <c r="E173" s="612" t="s">
        <v>12843</v>
      </c>
    </row>
    <row r="174" spans="1:5" ht="30" customHeight="1">
      <c r="A174" s="505">
        <v>3</v>
      </c>
      <c r="B174" s="616" t="s">
        <v>14540</v>
      </c>
      <c r="C174" s="616" t="s">
        <v>14541</v>
      </c>
      <c r="D174" s="616"/>
      <c r="E174" s="612" t="s">
        <v>12678</v>
      </c>
    </row>
    <row r="175" spans="1:5" ht="30" customHeight="1">
      <c r="A175" s="505">
        <v>4</v>
      </c>
      <c r="B175" s="513" t="s">
        <v>14542</v>
      </c>
      <c r="C175" s="513" t="s">
        <v>14543</v>
      </c>
      <c r="D175" s="513"/>
      <c r="E175" s="612" t="s">
        <v>12554</v>
      </c>
    </row>
    <row r="176" spans="1:5" ht="30" customHeight="1">
      <c r="A176" s="505">
        <v>5</v>
      </c>
      <c r="B176" s="513" t="s">
        <v>14544</v>
      </c>
      <c r="C176" s="513" t="s">
        <v>14545</v>
      </c>
      <c r="D176" s="513"/>
      <c r="E176" s="612" t="s">
        <v>12853</v>
      </c>
    </row>
    <row r="177" spans="1:5" ht="30" customHeight="1">
      <c r="A177" s="505">
        <v>6</v>
      </c>
      <c r="B177" s="513" t="s">
        <v>14546</v>
      </c>
      <c r="C177" s="513" t="s">
        <v>14547</v>
      </c>
      <c r="D177" s="513"/>
      <c r="E177" s="612" t="s">
        <v>12551</v>
      </c>
    </row>
    <row r="178" spans="1:5" ht="30" customHeight="1">
      <c r="A178" s="505">
        <v>7</v>
      </c>
      <c r="B178" s="513" t="s">
        <v>14548</v>
      </c>
      <c r="C178" s="513" t="s">
        <v>14549</v>
      </c>
      <c r="D178" s="513"/>
      <c r="E178" s="612" t="s">
        <v>12529</v>
      </c>
    </row>
    <row r="179" spans="1:5" ht="30" customHeight="1">
      <c r="A179" s="505">
        <v>8</v>
      </c>
      <c r="B179" s="513" t="s">
        <v>14550</v>
      </c>
      <c r="C179" s="513" t="s">
        <v>14551</v>
      </c>
      <c r="D179" s="513"/>
      <c r="E179" s="617" t="s">
        <v>14552</v>
      </c>
    </row>
    <row r="180" spans="1:5" ht="30" customHeight="1">
      <c r="A180" s="505">
        <v>9</v>
      </c>
      <c r="B180" s="513" t="s">
        <v>14553</v>
      </c>
      <c r="C180" s="513" t="s">
        <v>14554</v>
      </c>
      <c r="D180" s="513"/>
      <c r="E180" s="615" t="s">
        <v>12832</v>
      </c>
    </row>
    <row r="181" spans="1:5" ht="30" customHeight="1">
      <c r="A181" s="505">
        <v>10</v>
      </c>
      <c r="B181" s="513" t="s">
        <v>14555</v>
      </c>
      <c r="C181" s="513" t="s">
        <v>14556</v>
      </c>
      <c r="D181" s="513"/>
      <c r="E181" s="612" t="s">
        <v>12529</v>
      </c>
    </row>
    <row r="182" spans="1:5" ht="30" customHeight="1">
      <c r="A182" s="505">
        <v>11</v>
      </c>
      <c r="B182" s="513" t="s">
        <v>14557</v>
      </c>
      <c r="C182" s="513" t="s">
        <v>14558</v>
      </c>
      <c r="D182" s="513"/>
      <c r="E182" s="612" t="s">
        <v>14559</v>
      </c>
    </row>
    <row r="183" spans="1:5" ht="30" customHeight="1">
      <c r="A183" s="505">
        <v>12</v>
      </c>
      <c r="B183" s="613" t="s">
        <v>14560</v>
      </c>
      <c r="C183" s="613" t="s">
        <v>14561</v>
      </c>
      <c r="D183" s="613"/>
      <c r="E183" s="612" t="s">
        <v>12534</v>
      </c>
    </row>
    <row r="184" spans="1:5" ht="30" customHeight="1">
      <c r="A184" s="505">
        <v>13</v>
      </c>
      <c r="B184" s="613" t="s">
        <v>14562</v>
      </c>
      <c r="C184" s="613" t="s">
        <v>14563</v>
      </c>
      <c r="D184" s="613"/>
      <c r="E184" s="612" t="s">
        <v>14564</v>
      </c>
    </row>
    <row r="185" spans="1:5" ht="30" customHeight="1">
      <c r="A185" s="505">
        <v>14</v>
      </c>
      <c r="B185" s="619" t="s">
        <v>14565</v>
      </c>
      <c r="C185" s="513" t="s">
        <v>14566</v>
      </c>
      <c r="D185" s="513"/>
      <c r="E185" s="612" t="s">
        <v>12554</v>
      </c>
    </row>
    <row r="186" spans="1:5" ht="30" customHeight="1">
      <c r="A186" s="505">
        <v>15</v>
      </c>
      <c r="B186" s="513" t="s">
        <v>14567</v>
      </c>
      <c r="C186" s="513" t="s">
        <v>14568</v>
      </c>
      <c r="D186" s="513"/>
      <c r="E186" s="612" t="s">
        <v>12581</v>
      </c>
    </row>
    <row r="187" spans="1:5" ht="30" customHeight="1">
      <c r="A187" s="505">
        <v>16</v>
      </c>
      <c r="B187" s="513" t="s">
        <v>14569</v>
      </c>
      <c r="C187" s="513" t="s">
        <v>14570</v>
      </c>
      <c r="D187" s="513"/>
      <c r="E187" s="612" t="s">
        <v>12551</v>
      </c>
    </row>
    <row r="188" spans="1:5" ht="30" customHeight="1">
      <c r="A188" s="505">
        <v>17</v>
      </c>
      <c r="B188" s="513" t="s">
        <v>14571</v>
      </c>
      <c r="C188" s="513" t="s">
        <v>14572</v>
      </c>
      <c r="D188" s="513"/>
      <c r="E188" s="612" t="s">
        <v>12853</v>
      </c>
    </row>
    <row r="189" spans="1:5" ht="30" customHeight="1">
      <c r="A189" s="505">
        <v>18</v>
      </c>
      <c r="B189" s="513" t="s">
        <v>14573</v>
      </c>
      <c r="C189" s="513" t="s">
        <v>14574</v>
      </c>
      <c r="D189" s="513"/>
      <c r="E189" s="612" t="s">
        <v>12551</v>
      </c>
    </row>
    <row r="190" spans="1:5" ht="30" customHeight="1">
      <c r="A190" s="505">
        <v>19</v>
      </c>
      <c r="B190" s="513" t="s">
        <v>14575</v>
      </c>
      <c r="C190" s="513" t="s">
        <v>14576</v>
      </c>
      <c r="D190" s="513"/>
      <c r="E190" s="612" t="s">
        <v>12843</v>
      </c>
    </row>
    <row r="191" spans="1:5" ht="30" customHeight="1">
      <c r="A191" s="505">
        <v>20</v>
      </c>
      <c r="B191" s="513" t="s">
        <v>14577</v>
      </c>
      <c r="C191" s="513" t="s">
        <v>14578</v>
      </c>
      <c r="D191" s="513"/>
      <c r="E191" s="612" t="s">
        <v>12554</v>
      </c>
    </row>
    <row r="192" spans="1:5" ht="30" customHeight="1">
      <c r="A192" s="505">
        <v>21</v>
      </c>
      <c r="B192" s="513" t="s">
        <v>14579</v>
      </c>
      <c r="C192" s="513" t="s">
        <v>14580</v>
      </c>
      <c r="D192" s="513"/>
      <c r="E192" s="612" t="s">
        <v>12836</v>
      </c>
    </row>
    <row r="193" spans="1:5" ht="30" customHeight="1">
      <c r="A193" s="505">
        <v>22</v>
      </c>
      <c r="B193" s="513" t="s">
        <v>14581</v>
      </c>
      <c r="C193" s="513" t="s">
        <v>14582</v>
      </c>
      <c r="D193" s="513"/>
      <c r="E193" s="612" t="s">
        <v>14421</v>
      </c>
    </row>
    <row r="194" spans="1:5" ht="30" customHeight="1">
      <c r="A194" s="505">
        <v>23</v>
      </c>
      <c r="B194" s="620" t="s">
        <v>14583</v>
      </c>
      <c r="C194" s="620" t="s">
        <v>14584</v>
      </c>
      <c r="D194" s="620"/>
      <c r="E194" s="612" t="s">
        <v>14585</v>
      </c>
    </row>
    <row r="195" spans="1:5" ht="30" customHeight="1">
      <c r="A195" s="505">
        <v>24</v>
      </c>
      <c r="B195" s="513" t="s">
        <v>14586</v>
      </c>
      <c r="C195" s="513" t="s">
        <v>14587</v>
      </c>
      <c r="D195" s="513"/>
      <c r="E195" s="612" t="s">
        <v>14588</v>
      </c>
    </row>
    <row r="196" spans="1:5" ht="30" customHeight="1">
      <c r="A196" s="505">
        <v>25</v>
      </c>
      <c r="B196" s="513" t="s">
        <v>14589</v>
      </c>
      <c r="C196" s="513" t="s">
        <v>14590</v>
      </c>
      <c r="D196" s="513"/>
      <c r="E196" s="612" t="s">
        <v>12560</v>
      </c>
    </row>
    <row r="197" spans="1:5" ht="30" customHeight="1">
      <c r="A197" s="505">
        <v>26</v>
      </c>
      <c r="B197" s="513" t="s">
        <v>14591</v>
      </c>
      <c r="C197" s="513" t="s">
        <v>14592</v>
      </c>
      <c r="D197" s="513"/>
      <c r="E197" s="612" t="s">
        <v>14588</v>
      </c>
    </row>
    <row r="198" spans="1:5" ht="30" customHeight="1">
      <c r="A198" s="505">
        <v>27</v>
      </c>
      <c r="B198" s="513" t="s">
        <v>14593</v>
      </c>
      <c r="C198" s="513" t="s">
        <v>14594</v>
      </c>
      <c r="D198" s="513"/>
      <c r="E198" s="612" t="s">
        <v>12551</v>
      </c>
    </row>
    <row r="199" spans="1:5" ht="30" customHeight="1">
      <c r="A199" s="505">
        <v>28</v>
      </c>
      <c r="B199" s="513" t="s">
        <v>14595</v>
      </c>
      <c r="C199" s="513" t="s">
        <v>16831</v>
      </c>
      <c r="D199" s="513"/>
      <c r="E199" s="612" t="s">
        <v>14596</v>
      </c>
    </row>
    <row r="200" spans="1:5" ht="30" customHeight="1">
      <c r="A200" s="505">
        <v>29</v>
      </c>
      <c r="B200" s="620" t="s">
        <v>14597</v>
      </c>
      <c r="C200" s="620" t="s">
        <v>14598</v>
      </c>
      <c r="D200" s="620"/>
      <c r="E200" s="612" t="s">
        <v>14585</v>
      </c>
    </row>
    <row r="201" spans="1:5" ht="30" customHeight="1">
      <c r="A201" s="505">
        <v>30</v>
      </c>
      <c r="B201" s="513" t="s">
        <v>14599</v>
      </c>
      <c r="C201" s="513" t="s">
        <v>14600</v>
      </c>
      <c r="D201" s="513"/>
      <c r="E201" s="612" t="s">
        <v>12529</v>
      </c>
    </row>
    <row r="202" spans="1:5" ht="30" customHeight="1">
      <c r="A202" s="505">
        <v>31</v>
      </c>
      <c r="B202" s="513" t="s">
        <v>14601</v>
      </c>
      <c r="C202" s="513" t="s">
        <v>14602</v>
      </c>
      <c r="D202" s="513"/>
      <c r="E202" s="612" t="s">
        <v>12554</v>
      </c>
    </row>
    <row r="203" spans="1:5" ht="30" customHeight="1">
      <c r="A203" s="505">
        <v>32</v>
      </c>
      <c r="B203" s="513" t="s">
        <v>14603</v>
      </c>
      <c r="C203" s="513" t="s">
        <v>14604</v>
      </c>
      <c r="D203" s="513"/>
      <c r="E203" s="612" t="s">
        <v>12836</v>
      </c>
    </row>
    <row r="204" spans="1:5" ht="30" customHeight="1">
      <c r="A204" s="505">
        <v>33</v>
      </c>
      <c r="B204" s="513" t="s">
        <v>14605</v>
      </c>
      <c r="C204" s="513" t="s">
        <v>14606</v>
      </c>
      <c r="D204" s="513"/>
      <c r="E204" s="612" t="s">
        <v>12551</v>
      </c>
    </row>
    <row r="205" spans="1:5" ht="30" customHeight="1">
      <c r="A205" s="505">
        <v>34</v>
      </c>
      <c r="B205" s="513" t="s">
        <v>14607</v>
      </c>
      <c r="C205" s="513" t="s">
        <v>14608</v>
      </c>
      <c r="D205" s="513"/>
      <c r="E205" s="612" t="s">
        <v>14609</v>
      </c>
    </row>
    <row r="206" spans="1:5" ht="30" customHeight="1">
      <c r="A206" s="505">
        <v>35</v>
      </c>
      <c r="B206" s="513" t="s">
        <v>14610</v>
      </c>
      <c r="C206" s="513" t="s">
        <v>14611</v>
      </c>
      <c r="D206" s="513"/>
      <c r="E206" s="612" t="s">
        <v>14421</v>
      </c>
    </row>
    <row r="207" spans="1:5" ht="30" customHeight="1">
      <c r="A207" s="598" t="s">
        <v>14612</v>
      </c>
      <c r="B207" s="599"/>
      <c r="C207" s="608"/>
      <c r="D207" s="600"/>
      <c r="E207" s="601"/>
    </row>
    <row r="208" spans="1:5" s="604" customFormat="1" ht="30" customHeight="1">
      <c r="A208" s="602" t="s">
        <v>6341</v>
      </c>
      <c r="B208" s="603" t="s">
        <v>4</v>
      </c>
      <c r="C208" s="602" t="s">
        <v>1599</v>
      </c>
      <c r="D208" s="602" t="s">
        <v>15290</v>
      </c>
      <c r="E208" s="602" t="s">
        <v>6</v>
      </c>
    </row>
    <row r="209" spans="1:5" ht="30" customHeight="1">
      <c r="A209" s="505">
        <v>1</v>
      </c>
      <c r="B209" s="620" t="s">
        <v>14613</v>
      </c>
      <c r="C209" s="620" t="s">
        <v>14614</v>
      </c>
      <c r="D209" s="620"/>
      <c r="E209" s="612" t="s">
        <v>14615</v>
      </c>
    </row>
    <row r="210" spans="1:5" ht="30" customHeight="1">
      <c r="A210" s="505">
        <v>2</v>
      </c>
      <c r="B210" s="513" t="s">
        <v>14616</v>
      </c>
      <c r="C210" s="513" t="s">
        <v>16832</v>
      </c>
      <c r="D210" s="513" t="s">
        <v>16788</v>
      </c>
      <c r="E210" s="612" t="s">
        <v>13005</v>
      </c>
    </row>
    <row r="211" spans="1:5" ht="30" customHeight="1">
      <c r="A211" s="505">
        <v>3</v>
      </c>
      <c r="B211" s="513" t="s">
        <v>14617</v>
      </c>
      <c r="C211" s="513" t="s">
        <v>14618</v>
      </c>
      <c r="D211" s="513"/>
      <c r="E211" s="612" t="s">
        <v>13005</v>
      </c>
    </row>
    <row r="212" spans="1:5" ht="30" customHeight="1">
      <c r="A212" s="505">
        <v>4</v>
      </c>
      <c r="B212" s="513" t="s">
        <v>14619</v>
      </c>
      <c r="C212" s="513" t="s">
        <v>14620</v>
      </c>
      <c r="D212" s="513"/>
      <c r="E212" s="615" t="s">
        <v>14621</v>
      </c>
    </row>
    <row r="213" spans="1:5" ht="30" customHeight="1">
      <c r="A213" s="505">
        <v>5</v>
      </c>
      <c r="B213" s="616" t="s">
        <v>14622</v>
      </c>
      <c r="C213" s="616" t="s">
        <v>14623</v>
      </c>
      <c r="D213" s="616"/>
      <c r="E213" s="615" t="s">
        <v>14624</v>
      </c>
    </row>
    <row r="214" spans="1:5" ht="30" customHeight="1">
      <c r="A214" s="505">
        <v>6</v>
      </c>
      <c r="B214" s="513" t="s">
        <v>14625</v>
      </c>
      <c r="C214" s="513" t="s">
        <v>14626</v>
      </c>
      <c r="D214" s="513"/>
      <c r="E214" s="612" t="s">
        <v>14627</v>
      </c>
    </row>
    <row r="215" spans="1:5" ht="30" customHeight="1">
      <c r="A215" s="505">
        <v>7</v>
      </c>
      <c r="B215" s="513" t="s">
        <v>14628</v>
      </c>
      <c r="C215" s="513" t="s">
        <v>14629</v>
      </c>
      <c r="D215" s="513"/>
      <c r="E215" s="612" t="s">
        <v>14630</v>
      </c>
    </row>
    <row r="216" spans="1:5" ht="30" customHeight="1">
      <c r="A216" s="505">
        <v>8</v>
      </c>
      <c r="B216" s="513" t="s">
        <v>14631</v>
      </c>
      <c r="C216" s="513" t="s">
        <v>14632</v>
      </c>
      <c r="D216" s="513"/>
      <c r="E216" s="612" t="s">
        <v>14633</v>
      </c>
    </row>
    <row r="217" spans="1:5" ht="30" customHeight="1">
      <c r="A217" s="505">
        <v>9</v>
      </c>
      <c r="B217" s="513" t="s">
        <v>14634</v>
      </c>
      <c r="C217" s="513" t="s">
        <v>14635</v>
      </c>
      <c r="D217" s="513"/>
      <c r="E217" s="612" t="s">
        <v>12979</v>
      </c>
    </row>
    <row r="218" spans="1:5" ht="30" customHeight="1">
      <c r="A218" s="505">
        <v>10</v>
      </c>
      <c r="B218" s="527" t="s">
        <v>14636</v>
      </c>
      <c r="C218" s="527" t="s">
        <v>14637</v>
      </c>
      <c r="D218" s="527"/>
      <c r="E218" s="612" t="s">
        <v>14638</v>
      </c>
    </row>
    <row r="219" spans="1:5" ht="30" customHeight="1">
      <c r="A219" s="505">
        <v>11</v>
      </c>
      <c r="B219" s="513" t="s">
        <v>14639</v>
      </c>
      <c r="C219" s="513" t="s">
        <v>14640</v>
      </c>
      <c r="D219" s="513"/>
      <c r="E219" s="612" t="s">
        <v>14641</v>
      </c>
    </row>
    <row r="220" spans="1:5" ht="30" customHeight="1">
      <c r="A220" s="505">
        <v>12</v>
      </c>
      <c r="B220" s="513" t="s">
        <v>14642</v>
      </c>
      <c r="C220" s="513" t="s">
        <v>14643</v>
      </c>
      <c r="D220" s="513"/>
      <c r="E220" s="612" t="s">
        <v>14644</v>
      </c>
    </row>
    <row r="221" spans="1:5" ht="30" customHeight="1">
      <c r="A221" s="505">
        <v>13</v>
      </c>
      <c r="B221" s="621" t="s">
        <v>14645</v>
      </c>
      <c r="C221" s="621" t="s">
        <v>16833</v>
      </c>
      <c r="D221" s="621" t="s">
        <v>16789</v>
      </c>
      <c r="E221" s="612" t="s">
        <v>13010</v>
      </c>
    </row>
    <row r="222" spans="1:5" ht="30" customHeight="1">
      <c r="A222" s="505">
        <v>14</v>
      </c>
      <c r="B222" s="513" t="s">
        <v>14646</v>
      </c>
      <c r="C222" s="513" t="s">
        <v>14647</v>
      </c>
      <c r="D222" s="513"/>
      <c r="E222" s="612" t="s">
        <v>14627</v>
      </c>
    </row>
    <row r="223" spans="1:5" ht="30" customHeight="1">
      <c r="A223" s="505">
        <v>15</v>
      </c>
      <c r="B223" s="513" t="s">
        <v>14648</v>
      </c>
      <c r="C223" s="513" t="s">
        <v>14649</v>
      </c>
      <c r="D223" s="513"/>
      <c r="E223" s="612" t="s">
        <v>14650</v>
      </c>
    </row>
    <row r="224" spans="1:5" ht="30" customHeight="1">
      <c r="A224" s="505">
        <v>16</v>
      </c>
      <c r="B224" s="513" t="s">
        <v>14651</v>
      </c>
      <c r="C224" s="513" t="s">
        <v>14652</v>
      </c>
      <c r="D224" s="513"/>
      <c r="E224" s="612" t="s">
        <v>14653</v>
      </c>
    </row>
    <row r="225" spans="1:5" ht="30" customHeight="1">
      <c r="A225" s="505">
        <v>17</v>
      </c>
      <c r="B225" s="513" t="s">
        <v>14654</v>
      </c>
      <c r="C225" s="513" t="s">
        <v>16834</v>
      </c>
      <c r="D225" s="513" t="s">
        <v>16790</v>
      </c>
      <c r="E225" s="612" t="s">
        <v>14655</v>
      </c>
    </row>
    <row r="226" spans="1:5" ht="30" customHeight="1">
      <c r="A226" s="505">
        <v>18</v>
      </c>
      <c r="B226" s="613" t="s">
        <v>14656</v>
      </c>
      <c r="C226" s="613" t="s">
        <v>14657</v>
      </c>
      <c r="D226" s="613"/>
      <c r="E226" s="612" t="s">
        <v>14658</v>
      </c>
    </row>
    <row r="227" spans="1:5" ht="30" customHeight="1">
      <c r="A227" s="505">
        <v>19</v>
      </c>
      <c r="B227" s="513" t="s">
        <v>14659</v>
      </c>
      <c r="C227" s="513" t="s">
        <v>14660</v>
      </c>
      <c r="D227" s="513"/>
      <c r="E227" s="612" t="s">
        <v>14661</v>
      </c>
    </row>
    <row r="228" spans="1:5" ht="30" customHeight="1">
      <c r="A228" s="505">
        <v>20</v>
      </c>
      <c r="B228" s="513" t="s">
        <v>14662</v>
      </c>
      <c r="C228" s="513" t="s">
        <v>14663</v>
      </c>
      <c r="D228" s="513"/>
      <c r="E228" s="612" t="s">
        <v>14213</v>
      </c>
    </row>
    <row r="229" spans="1:5" ht="30" customHeight="1">
      <c r="A229" s="505">
        <v>21</v>
      </c>
      <c r="B229" s="513" t="s">
        <v>14664</v>
      </c>
      <c r="C229" s="513" t="s">
        <v>14665</v>
      </c>
      <c r="D229" s="513"/>
      <c r="E229" s="612" t="s">
        <v>14644</v>
      </c>
    </row>
    <row r="230" spans="1:5" ht="30" customHeight="1">
      <c r="A230" s="505">
        <v>22</v>
      </c>
      <c r="B230" s="513" t="s">
        <v>14666</v>
      </c>
      <c r="C230" s="621" t="s">
        <v>16835</v>
      </c>
      <c r="D230" s="621" t="s">
        <v>16791</v>
      </c>
      <c r="E230" s="612" t="s">
        <v>14667</v>
      </c>
    </row>
    <row r="231" spans="1:5" ht="30" customHeight="1">
      <c r="A231" s="505">
        <v>23</v>
      </c>
      <c r="B231" s="513" t="s">
        <v>14668</v>
      </c>
      <c r="C231" s="513" t="s">
        <v>14669</v>
      </c>
      <c r="D231" s="513"/>
      <c r="E231" s="612" t="s">
        <v>14670</v>
      </c>
    </row>
    <row r="232" spans="1:5" ht="30" customHeight="1">
      <c r="A232" s="505">
        <v>24</v>
      </c>
      <c r="B232" s="513" t="s">
        <v>14671</v>
      </c>
      <c r="C232" s="513" t="s">
        <v>14672</v>
      </c>
      <c r="D232" s="513"/>
      <c r="E232" s="612" t="s">
        <v>14630</v>
      </c>
    </row>
    <row r="233" spans="1:5" ht="30" customHeight="1">
      <c r="A233" s="505">
        <v>25</v>
      </c>
      <c r="B233" s="513" t="s">
        <v>14673</v>
      </c>
      <c r="C233" s="513" t="s">
        <v>14674</v>
      </c>
      <c r="D233" s="513"/>
      <c r="E233" s="612" t="s">
        <v>13068</v>
      </c>
    </row>
    <row r="234" spans="1:5" ht="30" customHeight="1">
      <c r="A234" s="505">
        <v>26</v>
      </c>
      <c r="B234" s="513" t="s">
        <v>14675</v>
      </c>
      <c r="C234" s="513" t="s">
        <v>16836</v>
      </c>
      <c r="D234" s="513" t="s">
        <v>16792</v>
      </c>
      <c r="E234" s="612" t="s">
        <v>14676</v>
      </c>
    </row>
    <row r="235" spans="1:5" ht="30" customHeight="1">
      <c r="A235" s="505">
        <v>27</v>
      </c>
      <c r="B235" s="616" t="s">
        <v>14677</v>
      </c>
      <c r="C235" s="616" t="s">
        <v>14678</v>
      </c>
      <c r="D235" s="616"/>
      <c r="E235" s="615" t="s">
        <v>14624</v>
      </c>
    </row>
    <row r="236" spans="1:5" ht="30" customHeight="1">
      <c r="A236" s="505">
        <v>28</v>
      </c>
      <c r="B236" s="513" t="s">
        <v>14679</v>
      </c>
      <c r="C236" s="513" t="s">
        <v>16837</v>
      </c>
      <c r="D236" s="513" t="s">
        <v>16793</v>
      </c>
      <c r="E236" s="612" t="s">
        <v>14653</v>
      </c>
    </row>
    <row r="237" spans="1:5" ht="30" customHeight="1">
      <c r="A237" s="505">
        <v>29</v>
      </c>
      <c r="B237" s="513" t="s">
        <v>14680</v>
      </c>
      <c r="C237" s="513" t="s">
        <v>16838</v>
      </c>
      <c r="D237" s="513" t="s">
        <v>16794</v>
      </c>
      <c r="E237" s="612" t="s">
        <v>14681</v>
      </c>
    </row>
    <row r="238" spans="1:5" ht="30" customHeight="1">
      <c r="A238" s="505">
        <v>30</v>
      </c>
      <c r="B238" s="513" t="s">
        <v>14682</v>
      </c>
      <c r="C238" s="513" t="s">
        <v>14683</v>
      </c>
      <c r="D238" s="513"/>
      <c r="E238" s="612" t="s">
        <v>14684</v>
      </c>
    </row>
    <row r="239" spans="1:5" ht="30" customHeight="1">
      <c r="A239" s="505">
        <v>31</v>
      </c>
      <c r="B239" s="513" t="s">
        <v>14685</v>
      </c>
      <c r="C239" s="513" t="s">
        <v>14686</v>
      </c>
      <c r="D239" s="513"/>
      <c r="E239" s="612" t="s">
        <v>14350</v>
      </c>
    </row>
    <row r="240" spans="1:5" ht="30" customHeight="1">
      <c r="A240" s="505">
        <v>32</v>
      </c>
      <c r="B240" s="513" t="s">
        <v>14687</v>
      </c>
      <c r="C240" s="513" t="s">
        <v>14688</v>
      </c>
      <c r="D240" s="513"/>
      <c r="E240" s="612" t="s">
        <v>14689</v>
      </c>
    </row>
    <row r="241" spans="1:5" ht="30" customHeight="1">
      <c r="A241" s="505">
        <v>33</v>
      </c>
      <c r="B241" s="621" t="s">
        <v>14690</v>
      </c>
      <c r="C241" s="513" t="s">
        <v>16839</v>
      </c>
      <c r="D241" s="513" t="s">
        <v>16795</v>
      </c>
      <c r="E241" s="612" t="s">
        <v>14691</v>
      </c>
    </row>
    <row r="242" spans="1:5" ht="30" customHeight="1">
      <c r="A242" s="505">
        <v>34</v>
      </c>
      <c r="B242" s="513" t="s">
        <v>14692</v>
      </c>
      <c r="C242" s="513" t="s">
        <v>14693</v>
      </c>
      <c r="D242" s="513"/>
      <c r="E242" s="612" t="s">
        <v>13068</v>
      </c>
    </row>
    <row r="243" spans="1:5" ht="30" customHeight="1">
      <c r="A243" s="505">
        <v>35</v>
      </c>
      <c r="B243" s="513" t="s">
        <v>14694</v>
      </c>
      <c r="C243" s="513" t="s">
        <v>14695</v>
      </c>
      <c r="D243" s="513"/>
      <c r="E243" s="612" t="s">
        <v>14350</v>
      </c>
    </row>
    <row r="244" spans="1:5" ht="30" customHeight="1">
      <c r="A244" s="505">
        <v>36</v>
      </c>
      <c r="B244" s="513" t="s">
        <v>14696</v>
      </c>
      <c r="C244" s="513" t="s">
        <v>14697</v>
      </c>
      <c r="D244" s="513"/>
      <c r="E244" s="612" t="s">
        <v>14698</v>
      </c>
    </row>
    <row r="245" spans="1:5" ht="30" customHeight="1">
      <c r="A245" s="505">
        <v>37</v>
      </c>
      <c r="B245" s="513" t="s">
        <v>14699</v>
      </c>
      <c r="C245" s="513" t="s">
        <v>16840</v>
      </c>
      <c r="D245" s="513" t="s">
        <v>16796</v>
      </c>
      <c r="E245" s="612" t="s">
        <v>14280</v>
      </c>
    </row>
    <row r="246" spans="1:5" ht="30" customHeight="1">
      <c r="A246" s="505">
        <v>38</v>
      </c>
      <c r="B246" s="513" t="s">
        <v>14700</v>
      </c>
      <c r="C246" s="513" t="s">
        <v>14701</v>
      </c>
      <c r="D246" s="513"/>
      <c r="E246" s="612" t="s">
        <v>12979</v>
      </c>
    </row>
    <row r="247" spans="1:5" ht="30" customHeight="1">
      <c r="A247" s="505">
        <v>39</v>
      </c>
      <c r="B247" s="513" t="s">
        <v>14702</v>
      </c>
      <c r="C247" s="513" t="s">
        <v>14703</v>
      </c>
      <c r="D247" s="513"/>
      <c r="E247" s="612" t="s">
        <v>14704</v>
      </c>
    </row>
    <row r="248" spans="1:5" ht="30" customHeight="1">
      <c r="A248" s="505">
        <v>40</v>
      </c>
      <c r="B248" s="513" t="s">
        <v>14705</v>
      </c>
      <c r="C248" s="513" t="s">
        <v>14706</v>
      </c>
      <c r="D248" s="513"/>
      <c r="E248" s="612" t="s">
        <v>12976</v>
      </c>
    </row>
    <row r="249" spans="1:5" ht="30" customHeight="1">
      <c r="A249" s="505">
        <v>41</v>
      </c>
      <c r="B249" s="513" t="s">
        <v>14707</v>
      </c>
      <c r="C249" s="513" t="s">
        <v>14708</v>
      </c>
      <c r="D249" s="513"/>
      <c r="E249" s="612" t="s">
        <v>14709</v>
      </c>
    </row>
    <row r="250" spans="1:5" ht="30" customHeight="1">
      <c r="A250" s="505">
        <v>42</v>
      </c>
      <c r="B250" s="613" t="s">
        <v>14710</v>
      </c>
      <c r="C250" s="613" t="s">
        <v>16841</v>
      </c>
      <c r="D250" s="613" t="s">
        <v>16797</v>
      </c>
      <c r="E250" s="612" t="s">
        <v>13045</v>
      </c>
    </row>
    <row r="251" spans="1:5" ht="30" customHeight="1">
      <c r="A251" s="505">
        <v>43</v>
      </c>
      <c r="B251" s="513" t="s">
        <v>14711</v>
      </c>
      <c r="C251" s="513" t="s">
        <v>14712</v>
      </c>
      <c r="D251" s="513"/>
      <c r="E251" s="612" t="s">
        <v>12979</v>
      </c>
    </row>
    <row r="252" spans="1:5" ht="30" customHeight="1">
      <c r="A252" s="505">
        <v>44</v>
      </c>
      <c r="B252" s="513" t="s">
        <v>14713</v>
      </c>
      <c r="C252" s="513" t="s">
        <v>16842</v>
      </c>
      <c r="D252" s="513" t="s">
        <v>16694</v>
      </c>
      <c r="E252" s="612" t="s">
        <v>14653</v>
      </c>
    </row>
    <row r="253" spans="1:5" ht="30" customHeight="1">
      <c r="A253" s="505">
        <v>45</v>
      </c>
      <c r="B253" s="513" t="s">
        <v>14714</v>
      </c>
      <c r="C253" s="513" t="s">
        <v>16843</v>
      </c>
      <c r="D253" s="513" t="s">
        <v>16573</v>
      </c>
      <c r="E253" s="612" t="s">
        <v>14653</v>
      </c>
    </row>
    <row r="254" spans="1:5" ht="30" customHeight="1">
      <c r="A254" s="505">
        <v>46</v>
      </c>
      <c r="B254" s="513" t="s">
        <v>14715</v>
      </c>
      <c r="C254" s="513" t="s">
        <v>14716</v>
      </c>
      <c r="D254" s="513"/>
      <c r="E254" s="612" t="s">
        <v>14487</v>
      </c>
    </row>
    <row r="255" spans="1:5" ht="30" customHeight="1">
      <c r="A255" s="505">
        <v>47</v>
      </c>
      <c r="B255" s="513" t="s">
        <v>14717</v>
      </c>
      <c r="C255" s="513" t="s">
        <v>14718</v>
      </c>
      <c r="D255" s="513"/>
      <c r="E255" s="612" t="s">
        <v>14719</v>
      </c>
    </row>
    <row r="256" spans="1:5" ht="30" customHeight="1">
      <c r="A256" s="505">
        <v>48</v>
      </c>
      <c r="B256" s="513" t="s">
        <v>14720</v>
      </c>
      <c r="C256" s="513" t="s">
        <v>14721</v>
      </c>
      <c r="D256" s="513"/>
      <c r="E256" s="612" t="s">
        <v>14630</v>
      </c>
    </row>
    <row r="257" spans="1:5" ht="30" customHeight="1">
      <c r="A257" s="505">
        <v>49</v>
      </c>
      <c r="B257" s="613" t="s">
        <v>14722</v>
      </c>
      <c r="C257" s="613" t="s">
        <v>16844</v>
      </c>
      <c r="D257" s="613" t="s">
        <v>16798</v>
      </c>
      <c r="E257" s="612" t="s">
        <v>13045</v>
      </c>
    </row>
    <row r="258" spans="1:5" ht="30" customHeight="1">
      <c r="A258" s="505">
        <v>50</v>
      </c>
      <c r="B258" s="513" t="s">
        <v>14723</v>
      </c>
      <c r="C258" s="513" t="s">
        <v>14724</v>
      </c>
      <c r="D258" s="513"/>
      <c r="E258" s="612" t="s">
        <v>14644</v>
      </c>
    </row>
    <row r="259" spans="1:5" ht="30" customHeight="1">
      <c r="A259" s="505">
        <v>51</v>
      </c>
      <c r="B259" s="513" t="s">
        <v>14725</v>
      </c>
      <c r="C259" s="513" t="s">
        <v>14726</v>
      </c>
      <c r="D259" s="513"/>
      <c r="E259" s="612" t="s">
        <v>13005</v>
      </c>
    </row>
    <row r="260" spans="1:5" ht="30" customHeight="1">
      <c r="A260" s="505">
        <v>52</v>
      </c>
      <c r="B260" s="613" t="s">
        <v>14727</v>
      </c>
      <c r="C260" s="613" t="s">
        <v>14728</v>
      </c>
      <c r="D260" s="613"/>
      <c r="E260" s="612" t="s">
        <v>12534</v>
      </c>
    </row>
    <row r="261" spans="1:5" ht="30" customHeight="1">
      <c r="A261" s="505">
        <v>53</v>
      </c>
      <c r="B261" s="621" t="s">
        <v>14729</v>
      </c>
      <c r="C261" s="621" t="s">
        <v>14730</v>
      </c>
      <c r="D261" s="621"/>
      <c r="E261" s="612" t="s">
        <v>13010</v>
      </c>
    </row>
    <row r="262" spans="1:5" ht="30" customHeight="1">
      <c r="A262" s="505">
        <v>54</v>
      </c>
      <c r="B262" s="513" t="s">
        <v>14731</v>
      </c>
      <c r="C262" s="513" t="s">
        <v>16845</v>
      </c>
      <c r="D262" s="513" t="s">
        <v>16799</v>
      </c>
      <c r="E262" s="612" t="s">
        <v>14653</v>
      </c>
    </row>
    <row r="263" spans="1:5" ht="30" customHeight="1">
      <c r="A263" s="505">
        <v>55</v>
      </c>
      <c r="B263" s="513" t="s">
        <v>14732</v>
      </c>
      <c r="C263" s="513" t="s">
        <v>16846</v>
      </c>
      <c r="D263" s="513" t="s">
        <v>16800</v>
      </c>
      <c r="E263" s="612" t="s">
        <v>14653</v>
      </c>
    </row>
    <row r="264" spans="1:5" ht="30" customHeight="1">
      <c r="A264" s="505">
        <v>56</v>
      </c>
      <c r="B264" s="527" t="s">
        <v>14733</v>
      </c>
      <c r="C264" s="527" t="s">
        <v>14734</v>
      </c>
      <c r="D264" s="527"/>
      <c r="E264" s="612" t="s">
        <v>12527</v>
      </c>
    </row>
    <row r="265" spans="1:5" ht="30" customHeight="1">
      <c r="A265" s="505">
        <v>57</v>
      </c>
      <c r="B265" s="513" t="s">
        <v>14735</v>
      </c>
      <c r="C265" s="513" t="s">
        <v>14736</v>
      </c>
      <c r="D265" s="513"/>
      <c r="E265" s="612" t="s">
        <v>14487</v>
      </c>
    </row>
    <row r="266" spans="1:5" ht="30" customHeight="1">
      <c r="A266" s="505">
        <v>58</v>
      </c>
      <c r="B266" s="613" t="s">
        <v>14737</v>
      </c>
      <c r="C266" s="613" t="s">
        <v>14738</v>
      </c>
      <c r="D266" s="613"/>
      <c r="E266" s="612" t="s">
        <v>14564</v>
      </c>
    </row>
    <row r="267" spans="1:5" ht="30" customHeight="1">
      <c r="A267" s="505">
        <v>59</v>
      </c>
      <c r="B267" s="513" t="s">
        <v>14739</v>
      </c>
      <c r="C267" s="513" t="s">
        <v>14740</v>
      </c>
      <c r="D267" s="513"/>
      <c r="E267" s="612" t="s">
        <v>14653</v>
      </c>
    </row>
    <row r="268" spans="1:5" ht="30" customHeight="1">
      <c r="A268" s="505">
        <v>60</v>
      </c>
      <c r="B268" s="513" t="s">
        <v>14741</v>
      </c>
      <c r="C268" s="513" t="s">
        <v>14742</v>
      </c>
      <c r="D268" s="513"/>
      <c r="E268" s="612" t="s">
        <v>14644</v>
      </c>
    </row>
    <row r="269" spans="1:5" ht="30" customHeight="1">
      <c r="A269" s="505">
        <v>61</v>
      </c>
      <c r="B269" s="613" t="s">
        <v>14743</v>
      </c>
      <c r="C269" s="613" t="s">
        <v>14744</v>
      </c>
      <c r="D269" s="613"/>
      <c r="E269" s="612" t="s">
        <v>12534</v>
      </c>
    </row>
    <row r="270" spans="1:5" ht="30" customHeight="1">
      <c r="A270" s="505">
        <v>62</v>
      </c>
      <c r="B270" s="513" t="s">
        <v>14745</v>
      </c>
      <c r="C270" s="513" t="s">
        <v>16847</v>
      </c>
      <c r="D270" s="513" t="s">
        <v>16575</v>
      </c>
      <c r="E270" s="612" t="s">
        <v>14653</v>
      </c>
    </row>
    <row r="271" spans="1:5" ht="30" customHeight="1">
      <c r="A271" s="505">
        <v>63</v>
      </c>
      <c r="B271" s="513" t="s">
        <v>14746</v>
      </c>
      <c r="C271" s="513" t="s">
        <v>14747</v>
      </c>
      <c r="D271" s="513"/>
      <c r="E271" s="612" t="s">
        <v>14748</v>
      </c>
    </row>
    <row r="272" spans="1:5" ht="30" customHeight="1">
      <c r="A272" s="505">
        <v>64</v>
      </c>
      <c r="B272" s="513" t="s">
        <v>14749</v>
      </c>
      <c r="C272" s="513" t="s">
        <v>14750</v>
      </c>
      <c r="D272" s="513"/>
      <c r="E272" s="612" t="s">
        <v>12959</v>
      </c>
    </row>
    <row r="273" spans="1:5" ht="30" customHeight="1">
      <c r="A273" s="505">
        <v>65</v>
      </c>
      <c r="B273" s="513" t="s">
        <v>14751</v>
      </c>
      <c r="C273" s="513" t="s">
        <v>16848</v>
      </c>
      <c r="D273" s="513" t="s">
        <v>15764</v>
      </c>
      <c r="E273" s="612" t="s">
        <v>14752</v>
      </c>
    </row>
    <row r="274" spans="1:5" ht="30" customHeight="1">
      <c r="A274" s="505">
        <v>66</v>
      </c>
      <c r="B274" s="613" t="s">
        <v>14753</v>
      </c>
      <c r="C274" s="613" t="s">
        <v>14754</v>
      </c>
      <c r="D274" s="613"/>
      <c r="E274" s="612" t="s">
        <v>14658</v>
      </c>
    </row>
    <row r="275" spans="1:5" ht="30" customHeight="1">
      <c r="A275" s="505">
        <v>67</v>
      </c>
      <c r="B275" s="622" t="s">
        <v>14755</v>
      </c>
      <c r="C275" s="622" t="s">
        <v>14756</v>
      </c>
      <c r="D275" s="622"/>
      <c r="E275" s="623" t="s">
        <v>12806</v>
      </c>
    </row>
    <row r="276" spans="1:5" ht="30" customHeight="1">
      <c r="A276" s="505">
        <v>68</v>
      </c>
      <c r="B276" s="513" t="s">
        <v>14757</v>
      </c>
      <c r="C276" s="513" t="s">
        <v>16849</v>
      </c>
      <c r="D276" s="513" t="s">
        <v>16801</v>
      </c>
      <c r="E276" s="612" t="s">
        <v>14653</v>
      </c>
    </row>
  </sheetData>
  <mergeCells count="1">
    <mergeCell ref="A2:E2"/>
  </mergeCells>
  <phoneticPr fontId="3" type="noConversion"/>
  <conditionalFormatting sqref="B7:D9">
    <cfRule type="expression" dxfId="0" priority="1">
      <formula>VALUE($A7)&lt;&gt;VALUE(RIGHT(#REF!,4))</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385"/>
  <sheetViews>
    <sheetView workbookViewId="0">
      <selection sqref="A1:E1"/>
    </sheetView>
  </sheetViews>
  <sheetFormatPr defaultRowHeight="13.5"/>
  <cols>
    <col min="1" max="1" width="5.5" style="328" customWidth="1"/>
    <col min="2" max="2" width="37.375" style="328" customWidth="1"/>
    <col min="3" max="4" width="24.75" style="328" customWidth="1"/>
    <col min="5" max="5" width="15.375" style="329" customWidth="1"/>
    <col min="6" max="24" width="9" style="1" customWidth="1"/>
    <col min="25" max="214" width="9" style="1"/>
    <col min="215" max="215" width="5.5" style="1" customWidth="1"/>
    <col min="216" max="216" width="37.375" style="1" customWidth="1"/>
    <col min="217" max="217" width="24.75" style="1" customWidth="1"/>
    <col min="218" max="218" width="15.375" style="1" customWidth="1"/>
    <col min="219" max="219" width="6.25" style="1" customWidth="1"/>
    <col min="220" max="280" width="0" style="1" hidden="1" customWidth="1"/>
    <col min="281" max="470" width="9" style="1"/>
    <col min="471" max="471" width="5.5" style="1" customWidth="1"/>
    <col min="472" max="472" width="37.375" style="1" customWidth="1"/>
    <col min="473" max="473" width="24.75" style="1" customWidth="1"/>
    <col min="474" max="474" width="15.375" style="1" customWidth="1"/>
    <col min="475" max="475" width="6.25" style="1" customWidth="1"/>
    <col min="476" max="536" width="0" style="1" hidden="1" customWidth="1"/>
    <col min="537" max="726" width="9" style="1"/>
    <col min="727" max="727" width="5.5" style="1" customWidth="1"/>
    <col min="728" max="728" width="37.375" style="1" customWidth="1"/>
    <col min="729" max="729" width="24.75" style="1" customWidth="1"/>
    <col min="730" max="730" width="15.375" style="1" customWidth="1"/>
    <col min="731" max="731" width="6.25" style="1" customWidth="1"/>
    <col min="732" max="792" width="0" style="1" hidden="1" customWidth="1"/>
    <col min="793" max="982" width="9" style="1"/>
    <col min="983" max="983" width="5.5" style="1" customWidth="1"/>
    <col min="984" max="984" width="37.375" style="1" customWidth="1"/>
    <col min="985" max="985" width="24.75" style="1" customWidth="1"/>
    <col min="986" max="986" width="15.375" style="1" customWidth="1"/>
    <col min="987" max="987" width="6.25" style="1" customWidth="1"/>
    <col min="988" max="1048" width="0" style="1" hidden="1" customWidth="1"/>
    <col min="1049" max="1238" width="9" style="1"/>
    <col min="1239" max="1239" width="5.5" style="1" customWidth="1"/>
    <col min="1240" max="1240" width="37.375" style="1" customWidth="1"/>
    <col min="1241" max="1241" width="24.75" style="1" customWidth="1"/>
    <col min="1242" max="1242" width="15.375" style="1" customWidth="1"/>
    <col min="1243" max="1243" width="6.25" style="1" customWidth="1"/>
    <col min="1244" max="1304" width="0" style="1" hidden="1" customWidth="1"/>
    <col min="1305" max="1494" width="9" style="1"/>
    <col min="1495" max="1495" width="5.5" style="1" customWidth="1"/>
    <col min="1496" max="1496" width="37.375" style="1" customWidth="1"/>
    <col min="1497" max="1497" width="24.75" style="1" customWidth="1"/>
    <col min="1498" max="1498" width="15.375" style="1" customWidth="1"/>
    <col min="1499" max="1499" width="6.25" style="1" customWidth="1"/>
    <col min="1500" max="1560" width="0" style="1" hidden="1" customWidth="1"/>
    <col min="1561" max="1750" width="9" style="1"/>
    <col min="1751" max="1751" width="5.5" style="1" customWidth="1"/>
    <col min="1752" max="1752" width="37.375" style="1" customWidth="1"/>
    <col min="1753" max="1753" width="24.75" style="1" customWidth="1"/>
    <col min="1754" max="1754" width="15.375" style="1" customWidth="1"/>
    <col min="1755" max="1755" width="6.25" style="1" customWidth="1"/>
    <col min="1756" max="1816" width="0" style="1" hidden="1" customWidth="1"/>
    <col min="1817" max="2006" width="9" style="1"/>
    <col min="2007" max="2007" width="5.5" style="1" customWidth="1"/>
    <col min="2008" max="2008" width="37.375" style="1" customWidth="1"/>
    <col min="2009" max="2009" width="24.75" style="1" customWidth="1"/>
    <col min="2010" max="2010" width="15.375" style="1" customWidth="1"/>
    <col min="2011" max="2011" width="6.25" style="1" customWidth="1"/>
    <col min="2012" max="2072" width="0" style="1" hidden="1" customWidth="1"/>
    <col min="2073" max="2262" width="9" style="1"/>
    <col min="2263" max="2263" width="5.5" style="1" customWidth="1"/>
    <col min="2264" max="2264" width="37.375" style="1" customWidth="1"/>
    <col min="2265" max="2265" width="24.75" style="1" customWidth="1"/>
    <col min="2266" max="2266" width="15.375" style="1" customWidth="1"/>
    <col min="2267" max="2267" width="6.25" style="1" customWidth="1"/>
    <col min="2268" max="2328" width="0" style="1" hidden="1" customWidth="1"/>
    <col min="2329" max="2518" width="9" style="1"/>
    <col min="2519" max="2519" width="5.5" style="1" customWidth="1"/>
    <col min="2520" max="2520" width="37.375" style="1" customWidth="1"/>
    <col min="2521" max="2521" width="24.75" style="1" customWidth="1"/>
    <col min="2522" max="2522" width="15.375" style="1" customWidth="1"/>
    <col min="2523" max="2523" width="6.25" style="1" customWidth="1"/>
    <col min="2524" max="2584" width="0" style="1" hidden="1" customWidth="1"/>
    <col min="2585" max="2774" width="9" style="1"/>
    <col min="2775" max="2775" width="5.5" style="1" customWidth="1"/>
    <col min="2776" max="2776" width="37.375" style="1" customWidth="1"/>
    <col min="2777" max="2777" width="24.75" style="1" customWidth="1"/>
    <col min="2778" max="2778" width="15.375" style="1" customWidth="1"/>
    <col min="2779" max="2779" width="6.25" style="1" customWidth="1"/>
    <col min="2780" max="2840" width="0" style="1" hidden="1" customWidth="1"/>
    <col min="2841" max="3030" width="9" style="1"/>
    <col min="3031" max="3031" width="5.5" style="1" customWidth="1"/>
    <col min="3032" max="3032" width="37.375" style="1" customWidth="1"/>
    <col min="3033" max="3033" width="24.75" style="1" customWidth="1"/>
    <col min="3034" max="3034" width="15.375" style="1" customWidth="1"/>
    <col min="3035" max="3035" width="6.25" style="1" customWidth="1"/>
    <col min="3036" max="3096" width="0" style="1" hidden="1" customWidth="1"/>
    <col min="3097" max="3286" width="9" style="1"/>
    <col min="3287" max="3287" width="5.5" style="1" customWidth="1"/>
    <col min="3288" max="3288" width="37.375" style="1" customWidth="1"/>
    <col min="3289" max="3289" width="24.75" style="1" customWidth="1"/>
    <col min="3290" max="3290" width="15.375" style="1" customWidth="1"/>
    <col min="3291" max="3291" width="6.25" style="1" customWidth="1"/>
    <col min="3292" max="3352" width="0" style="1" hidden="1" customWidth="1"/>
    <col min="3353" max="3542" width="9" style="1"/>
    <col min="3543" max="3543" width="5.5" style="1" customWidth="1"/>
    <col min="3544" max="3544" width="37.375" style="1" customWidth="1"/>
    <col min="3545" max="3545" width="24.75" style="1" customWidth="1"/>
    <col min="3546" max="3546" width="15.375" style="1" customWidth="1"/>
    <col min="3547" max="3547" width="6.25" style="1" customWidth="1"/>
    <col min="3548" max="3608" width="0" style="1" hidden="1" customWidth="1"/>
    <col min="3609" max="3798" width="9" style="1"/>
    <col min="3799" max="3799" width="5.5" style="1" customWidth="1"/>
    <col min="3800" max="3800" width="37.375" style="1" customWidth="1"/>
    <col min="3801" max="3801" width="24.75" style="1" customWidth="1"/>
    <col min="3802" max="3802" width="15.375" style="1" customWidth="1"/>
    <col min="3803" max="3803" width="6.25" style="1" customWidth="1"/>
    <col min="3804" max="3864" width="0" style="1" hidden="1" customWidth="1"/>
    <col min="3865" max="4054" width="9" style="1"/>
    <col min="4055" max="4055" width="5.5" style="1" customWidth="1"/>
    <col min="4056" max="4056" width="37.375" style="1" customWidth="1"/>
    <col min="4057" max="4057" width="24.75" style="1" customWidth="1"/>
    <col min="4058" max="4058" width="15.375" style="1" customWidth="1"/>
    <col min="4059" max="4059" width="6.25" style="1" customWidth="1"/>
    <col min="4060" max="4120" width="0" style="1" hidden="1" customWidth="1"/>
    <col min="4121" max="4310" width="9" style="1"/>
    <col min="4311" max="4311" width="5.5" style="1" customWidth="1"/>
    <col min="4312" max="4312" width="37.375" style="1" customWidth="1"/>
    <col min="4313" max="4313" width="24.75" style="1" customWidth="1"/>
    <col min="4314" max="4314" width="15.375" style="1" customWidth="1"/>
    <col min="4315" max="4315" width="6.25" style="1" customWidth="1"/>
    <col min="4316" max="4376" width="0" style="1" hidden="1" customWidth="1"/>
    <col min="4377" max="4566" width="9" style="1"/>
    <col min="4567" max="4567" width="5.5" style="1" customWidth="1"/>
    <col min="4568" max="4568" width="37.375" style="1" customWidth="1"/>
    <col min="4569" max="4569" width="24.75" style="1" customWidth="1"/>
    <col min="4570" max="4570" width="15.375" style="1" customWidth="1"/>
    <col min="4571" max="4571" width="6.25" style="1" customWidth="1"/>
    <col min="4572" max="4632" width="0" style="1" hidden="1" customWidth="1"/>
    <col min="4633" max="4822" width="9" style="1"/>
    <col min="4823" max="4823" width="5.5" style="1" customWidth="1"/>
    <col min="4824" max="4824" width="37.375" style="1" customWidth="1"/>
    <col min="4825" max="4825" width="24.75" style="1" customWidth="1"/>
    <col min="4826" max="4826" width="15.375" style="1" customWidth="1"/>
    <col min="4827" max="4827" width="6.25" style="1" customWidth="1"/>
    <col min="4828" max="4888" width="0" style="1" hidden="1" customWidth="1"/>
    <col min="4889" max="5078" width="9" style="1"/>
    <col min="5079" max="5079" width="5.5" style="1" customWidth="1"/>
    <col min="5080" max="5080" width="37.375" style="1" customWidth="1"/>
    <col min="5081" max="5081" width="24.75" style="1" customWidth="1"/>
    <col min="5082" max="5082" width="15.375" style="1" customWidth="1"/>
    <col min="5083" max="5083" width="6.25" style="1" customWidth="1"/>
    <col min="5084" max="5144" width="0" style="1" hidden="1" customWidth="1"/>
    <col min="5145" max="5334" width="9" style="1"/>
    <col min="5335" max="5335" width="5.5" style="1" customWidth="1"/>
    <col min="5336" max="5336" width="37.375" style="1" customWidth="1"/>
    <col min="5337" max="5337" width="24.75" style="1" customWidth="1"/>
    <col min="5338" max="5338" width="15.375" style="1" customWidth="1"/>
    <col min="5339" max="5339" width="6.25" style="1" customWidth="1"/>
    <col min="5340" max="5400" width="0" style="1" hidden="1" customWidth="1"/>
    <col min="5401" max="5590" width="9" style="1"/>
    <col min="5591" max="5591" width="5.5" style="1" customWidth="1"/>
    <col min="5592" max="5592" width="37.375" style="1" customWidth="1"/>
    <col min="5593" max="5593" width="24.75" style="1" customWidth="1"/>
    <col min="5594" max="5594" width="15.375" style="1" customWidth="1"/>
    <col min="5595" max="5595" width="6.25" style="1" customWidth="1"/>
    <col min="5596" max="5656" width="0" style="1" hidden="1" customWidth="1"/>
    <col min="5657" max="5846" width="9" style="1"/>
    <col min="5847" max="5847" width="5.5" style="1" customWidth="1"/>
    <col min="5848" max="5848" width="37.375" style="1" customWidth="1"/>
    <col min="5849" max="5849" width="24.75" style="1" customWidth="1"/>
    <col min="5850" max="5850" width="15.375" style="1" customWidth="1"/>
    <col min="5851" max="5851" width="6.25" style="1" customWidth="1"/>
    <col min="5852" max="5912" width="0" style="1" hidden="1" customWidth="1"/>
    <col min="5913" max="6102" width="9" style="1"/>
    <col min="6103" max="6103" width="5.5" style="1" customWidth="1"/>
    <col min="6104" max="6104" width="37.375" style="1" customWidth="1"/>
    <col min="6105" max="6105" width="24.75" style="1" customWidth="1"/>
    <col min="6106" max="6106" width="15.375" style="1" customWidth="1"/>
    <col min="6107" max="6107" width="6.25" style="1" customWidth="1"/>
    <col min="6108" max="6168" width="0" style="1" hidden="1" customWidth="1"/>
    <col min="6169" max="6358" width="9" style="1"/>
    <col min="6359" max="6359" width="5.5" style="1" customWidth="1"/>
    <col min="6360" max="6360" width="37.375" style="1" customWidth="1"/>
    <col min="6361" max="6361" width="24.75" style="1" customWidth="1"/>
    <col min="6362" max="6362" width="15.375" style="1" customWidth="1"/>
    <col min="6363" max="6363" width="6.25" style="1" customWidth="1"/>
    <col min="6364" max="6424" width="0" style="1" hidden="1" customWidth="1"/>
    <col min="6425" max="6614" width="9" style="1"/>
    <col min="6615" max="6615" width="5.5" style="1" customWidth="1"/>
    <col min="6616" max="6616" width="37.375" style="1" customWidth="1"/>
    <col min="6617" max="6617" width="24.75" style="1" customWidth="1"/>
    <col min="6618" max="6618" width="15.375" style="1" customWidth="1"/>
    <col min="6619" max="6619" width="6.25" style="1" customWidth="1"/>
    <col min="6620" max="6680" width="0" style="1" hidden="1" customWidth="1"/>
    <col min="6681" max="6870" width="9" style="1"/>
    <col min="6871" max="6871" width="5.5" style="1" customWidth="1"/>
    <col min="6872" max="6872" width="37.375" style="1" customWidth="1"/>
    <col min="6873" max="6873" width="24.75" style="1" customWidth="1"/>
    <col min="6874" max="6874" width="15.375" style="1" customWidth="1"/>
    <col min="6875" max="6875" width="6.25" style="1" customWidth="1"/>
    <col min="6876" max="6936" width="0" style="1" hidden="1" customWidth="1"/>
    <col min="6937" max="7126" width="9" style="1"/>
    <col min="7127" max="7127" width="5.5" style="1" customWidth="1"/>
    <col min="7128" max="7128" width="37.375" style="1" customWidth="1"/>
    <col min="7129" max="7129" width="24.75" style="1" customWidth="1"/>
    <col min="7130" max="7130" width="15.375" style="1" customWidth="1"/>
    <col min="7131" max="7131" width="6.25" style="1" customWidth="1"/>
    <col min="7132" max="7192" width="0" style="1" hidden="1" customWidth="1"/>
    <col min="7193" max="7382" width="9" style="1"/>
    <col min="7383" max="7383" width="5.5" style="1" customWidth="1"/>
    <col min="7384" max="7384" width="37.375" style="1" customWidth="1"/>
    <col min="7385" max="7385" width="24.75" style="1" customWidth="1"/>
    <col min="7386" max="7386" width="15.375" style="1" customWidth="1"/>
    <col min="7387" max="7387" width="6.25" style="1" customWidth="1"/>
    <col min="7388" max="7448" width="0" style="1" hidden="1" customWidth="1"/>
    <col min="7449" max="7638" width="9" style="1"/>
    <col min="7639" max="7639" width="5.5" style="1" customWidth="1"/>
    <col min="7640" max="7640" width="37.375" style="1" customWidth="1"/>
    <col min="7641" max="7641" width="24.75" style="1" customWidth="1"/>
    <col min="7642" max="7642" width="15.375" style="1" customWidth="1"/>
    <col min="7643" max="7643" width="6.25" style="1" customWidth="1"/>
    <col min="7644" max="7704" width="0" style="1" hidden="1" customWidth="1"/>
    <col min="7705" max="7894" width="9" style="1"/>
    <col min="7895" max="7895" width="5.5" style="1" customWidth="1"/>
    <col min="7896" max="7896" width="37.375" style="1" customWidth="1"/>
    <col min="7897" max="7897" width="24.75" style="1" customWidth="1"/>
    <col min="7898" max="7898" width="15.375" style="1" customWidth="1"/>
    <col min="7899" max="7899" width="6.25" style="1" customWidth="1"/>
    <col min="7900" max="7960" width="0" style="1" hidden="1" customWidth="1"/>
    <col min="7961" max="8150" width="9" style="1"/>
    <col min="8151" max="8151" width="5.5" style="1" customWidth="1"/>
    <col min="8152" max="8152" width="37.375" style="1" customWidth="1"/>
    <col min="8153" max="8153" width="24.75" style="1" customWidth="1"/>
    <col min="8154" max="8154" width="15.375" style="1" customWidth="1"/>
    <col min="8155" max="8155" width="6.25" style="1" customWidth="1"/>
    <col min="8156" max="8216" width="0" style="1" hidden="1" customWidth="1"/>
    <col min="8217" max="8406" width="9" style="1"/>
    <col min="8407" max="8407" width="5.5" style="1" customWidth="1"/>
    <col min="8408" max="8408" width="37.375" style="1" customWidth="1"/>
    <col min="8409" max="8409" width="24.75" style="1" customWidth="1"/>
    <col min="8410" max="8410" width="15.375" style="1" customWidth="1"/>
    <col min="8411" max="8411" width="6.25" style="1" customWidth="1"/>
    <col min="8412" max="8472" width="0" style="1" hidden="1" customWidth="1"/>
    <col min="8473" max="8662" width="9" style="1"/>
    <col min="8663" max="8663" width="5.5" style="1" customWidth="1"/>
    <col min="8664" max="8664" width="37.375" style="1" customWidth="1"/>
    <col min="8665" max="8665" width="24.75" style="1" customWidth="1"/>
    <col min="8666" max="8666" width="15.375" style="1" customWidth="1"/>
    <col min="8667" max="8667" width="6.25" style="1" customWidth="1"/>
    <col min="8668" max="8728" width="0" style="1" hidden="1" customWidth="1"/>
    <col min="8729" max="8918" width="9" style="1"/>
    <col min="8919" max="8919" width="5.5" style="1" customWidth="1"/>
    <col min="8920" max="8920" width="37.375" style="1" customWidth="1"/>
    <col min="8921" max="8921" width="24.75" style="1" customWidth="1"/>
    <col min="8922" max="8922" width="15.375" style="1" customWidth="1"/>
    <col min="8923" max="8923" width="6.25" style="1" customWidth="1"/>
    <col min="8924" max="8984" width="0" style="1" hidden="1" customWidth="1"/>
    <col min="8985" max="9174" width="9" style="1"/>
    <col min="9175" max="9175" width="5.5" style="1" customWidth="1"/>
    <col min="9176" max="9176" width="37.375" style="1" customWidth="1"/>
    <col min="9177" max="9177" width="24.75" style="1" customWidth="1"/>
    <col min="9178" max="9178" width="15.375" style="1" customWidth="1"/>
    <col min="9179" max="9179" width="6.25" style="1" customWidth="1"/>
    <col min="9180" max="9240" width="0" style="1" hidden="1" customWidth="1"/>
    <col min="9241" max="9430" width="9" style="1"/>
    <col min="9431" max="9431" width="5.5" style="1" customWidth="1"/>
    <col min="9432" max="9432" width="37.375" style="1" customWidth="1"/>
    <col min="9433" max="9433" width="24.75" style="1" customWidth="1"/>
    <col min="9434" max="9434" width="15.375" style="1" customWidth="1"/>
    <col min="9435" max="9435" width="6.25" style="1" customWidth="1"/>
    <col min="9436" max="9496" width="0" style="1" hidden="1" customWidth="1"/>
    <col min="9497" max="9686" width="9" style="1"/>
    <col min="9687" max="9687" width="5.5" style="1" customWidth="1"/>
    <col min="9688" max="9688" width="37.375" style="1" customWidth="1"/>
    <col min="9689" max="9689" width="24.75" style="1" customWidth="1"/>
    <col min="9690" max="9690" width="15.375" style="1" customWidth="1"/>
    <col min="9691" max="9691" width="6.25" style="1" customWidth="1"/>
    <col min="9692" max="9752" width="0" style="1" hidden="1" customWidth="1"/>
    <col min="9753" max="9942" width="9" style="1"/>
    <col min="9943" max="9943" width="5.5" style="1" customWidth="1"/>
    <col min="9944" max="9944" width="37.375" style="1" customWidth="1"/>
    <col min="9945" max="9945" width="24.75" style="1" customWidth="1"/>
    <col min="9946" max="9946" width="15.375" style="1" customWidth="1"/>
    <col min="9947" max="9947" width="6.25" style="1" customWidth="1"/>
    <col min="9948" max="10008" width="0" style="1" hidden="1" customWidth="1"/>
    <col min="10009" max="10198" width="9" style="1"/>
    <col min="10199" max="10199" width="5.5" style="1" customWidth="1"/>
    <col min="10200" max="10200" width="37.375" style="1" customWidth="1"/>
    <col min="10201" max="10201" width="24.75" style="1" customWidth="1"/>
    <col min="10202" max="10202" width="15.375" style="1" customWidth="1"/>
    <col min="10203" max="10203" width="6.25" style="1" customWidth="1"/>
    <col min="10204" max="10264" width="0" style="1" hidden="1" customWidth="1"/>
    <col min="10265" max="10454" width="9" style="1"/>
    <col min="10455" max="10455" width="5.5" style="1" customWidth="1"/>
    <col min="10456" max="10456" width="37.375" style="1" customWidth="1"/>
    <col min="10457" max="10457" width="24.75" style="1" customWidth="1"/>
    <col min="10458" max="10458" width="15.375" style="1" customWidth="1"/>
    <col min="10459" max="10459" width="6.25" style="1" customWidth="1"/>
    <col min="10460" max="10520" width="0" style="1" hidden="1" customWidth="1"/>
    <col min="10521" max="10710" width="9" style="1"/>
    <col min="10711" max="10711" width="5.5" style="1" customWidth="1"/>
    <col min="10712" max="10712" width="37.375" style="1" customWidth="1"/>
    <col min="10713" max="10713" width="24.75" style="1" customWidth="1"/>
    <col min="10714" max="10714" width="15.375" style="1" customWidth="1"/>
    <col min="10715" max="10715" width="6.25" style="1" customWidth="1"/>
    <col min="10716" max="10776" width="0" style="1" hidden="1" customWidth="1"/>
    <col min="10777" max="10966" width="9" style="1"/>
    <col min="10967" max="10967" width="5.5" style="1" customWidth="1"/>
    <col min="10968" max="10968" width="37.375" style="1" customWidth="1"/>
    <col min="10969" max="10969" width="24.75" style="1" customWidth="1"/>
    <col min="10970" max="10970" width="15.375" style="1" customWidth="1"/>
    <col min="10971" max="10971" width="6.25" style="1" customWidth="1"/>
    <col min="10972" max="11032" width="0" style="1" hidden="1" customWidth="1"/>
    <col min="11033" max="11222" width="9" style="1"/>
    <col min="11223" max="11223" width="5.5" style="1" customWidth="1"/>
    <col min="11224" max="11224" width="37.375" style="1" customWidth="1"/>
    <col min="11225" max="11225" width="24.75" style="1" customWidth="1"/>
    <col min="11226" max="11226" width="15.375" style="1" customWidth="1"/>
    <col min="11227" max="11227" width="6.25" style="1" customWidth="1"/>
    <col min="11228" max="11288" width="0" style="1" hidden="1" customWidth="1"/>
    <col min="11289" max="11478" width="9" style="1"/>
    <col min="11479" max="11479" width="5.5" style="1" customWidth="1"/>
    <col min="11480" max="11480" width="37.375" style="1" customWidth="1"/>
    <col min="11481" max="11481" width="24.75" style="1" customWidth="1"/>
    <col min="11482" max="11482" width="15.375" style="1" customWidth="1"/>
    <col min="11483" max="11483" width="6.25" style="1" customWidth="1"/>
    <col min="11484" max="11544" width="0" style="1" hidden="1" customWidth="1"/>
    <col min="11545" max="11734" width="9" style="1"/>
    <col min="11735" max="11735" width="5.5" style="1" customWidth="1"/>
    <col min="11736" max="11736" width="37.375" style="1" customWidth="1"/>
    <col min="11737" max="11737" width="24.75" style="1" customWidth="1"/>
    <col min="11738" max="11738" width="15.375" style="1" customWidth="1"/>
    <col min="11739" max="11739" width="6.25" style="1" customWidth="1"/>
    <col min="11740" max="11800" width="0" style="1" hidden="1" customWidth="1"/>
    <col min="11801" max="11990" width="9" style="1"/>
    <col min="11991" max="11991" width="5.5" style="1" customWidth="1"/>
    <col min="11992" max="11992" width="37.375" style="1" customWidth="1"/>
    <col min="11993" max="11993" width="24.75" style="1" customWidth="1"/>
    <col min="11994" max="11994" width="15.375" style="1" customWidth="1"/>
    <col min="11995" max="11995" width="6.25" style="1" customWidth="1"/>
    <col min="11996" max="12056" width="0" style="1" hidden="1" customWidth="1"/>
    <col min="12057" max="12246" width="9" style="1"/>
    <col min="12247" max="12247" width="5.5" style="1" customWidth="1"/>
    <col min="12248" max="12248" width="37.375" style="1" customWidth="1"/>
    <col min="12249" max="12249" width="24.75" style="1" customWidth="1"/>
    <col min="12250" max="12250" width="15.375" style="1" customWidth="1"/>
    <col min="12251" max="12251" width="6.25" style="1" customWidth="1"/>
    <col min="12252" max="12312" width="0" style="1" hidden="1" customWidth="1"/>
    <col min="12313" max="12502" width="9" style="1"/>
    <col min="12503" max="12503" width="5.5" style="1" customWidth="1"/>
    <col min="12504" max="12504" width="37.375" style="1" customWidth="1"/>
    <col min="12505" max="12505" width="24.75" style="1" customWidth="1"/>
    <col min="12506" max="12506" width="15.375" style="1" customWidth="1"/>
    <col min="12507" max="12507" width="6.25" style="1" customWidth="1"/>
    <col min="12508" max="12568" width="0" style="1" hidden="1" customWidth="1"/>
    <col min="12569" max="12758" width="9" style="1"/>
    <col min="12759" max="12759" width="5.5" style="1" customWidth="1"/>
    <col min="12760" max="12760" width="37.375" style="1" customWidth="1"/>
    <col min="12761" max="12761" width="24.75" style="1" customWidth="1"/>
    <col min="12762" max="12762" width="15.375" style="1" customWidth="1"/>
    <col min="12763" max="12763" width="6.25" style="1" customWidth="1"/>
    <col min="12764" max="12824" width="0" style="1" hidden="1" customWidth="1"/>
    <col min="12825" max="13014" width="9" style="1"/>
    <col min="13015" max="13015" width="5.5" style="1" customWidth="1"/>
    <col min="13016" max="13016" width="37.375" style="1" customWidth="1"/>
    <col min="13017" max="13017" width="24.75" style="1" customWidth="1"/>
    <col min="13018" max="13018" width="15.375" style="1" customWidth="1"/>
    <col min="13019" max="13019" width="6.25" style="1" customWidth="1"/>
    <col min="13020" max="13080" width="0" style="1" hidden="1" customWidth="1"/>
    <col min="13081" max="13270" width="9" style="1"/>
    <col min="13271" max="13271" width="5.5" style="1" customWidth="1"/>
    <col min="13272" max="13272" width="37.375" style="1" customWidth="1"/>
    <col min="13273" max="13273" width="24.75" style="1" customWidth="1"/>
    <col min="13274" max="13274" width="15.375" style="1" customWidth="1"/>
    <col min="13275" max="13275" width="6.25" style="1" customWidth="1"/>
    <col min="13276" max="13336" width="0" style="1" hidden="1" customWidth="1"/>
    <col min="13337" max="13526" width="9" style="1"/>
    <col min="13527" max="13527" width="5.5" style="1" customWidth="1"/>
    <col min="13528" max="13528" width="37.375" style="1" customWidth="1"/>
    <col min="13529" max="13529" width="24.75" style="1" customWidth="1"/>
    <col min="13530" max="13530" width="15.375" style="1" customWidth="1"/>
    <col min="13531" max="13531" width="6.25" style="1" customWidth="1"/>
    <col min="13532" max="13592" width="0" style="1" hidden="1" customWidth="1"/>
    <col min="13593" max="13782" width="9" style="1"/>
    <col min="13783" max="13783" width="5.5" style="1" customWidth="1"/>
    <col min="13784" max="13784" width="37.375" style="1" customWidth="1"/>
    <col min="13785" max="13785" width="24.75" style="1" customWidth="1"/>
    <col min="13786" max="13786" width="15.375" style="1" customWidth="1"/>
    <col min="13787" max="13787" width="6.25" style="1" customWidth="1"/>
    <col min="13788" max="13848" width="0" style="1" hidden="1" customWidth="1"/>
    <col min="13849" max="14038" width="9" style="1"/>
    <col min="14039" max="14039" width="5.5" style="1" customWidth="1"/>
    <col min="14040" max="14040" width="37.375" style="1" customWidth="1"/>
    <col min="14041" max="14041" width="24.75" style="1" customWidth="1"/>
    <col min="14042" max="14042" width="15.375" style="1" customWidth="1"/>
    <col min="14043" max="14043" width="6.25" style="1" customWidth="1"/>
    <col min="14044" max="14104" width="0" style="1" hidden="1" customWidth="1"/>
    <col min="14105" max="14294" width="9" style="1"/>
    <col min="14295" max="14295" width="5.5" style="1" customWidth="1"/>
    <col min="14296" max="14296" width="37.375" style="1" customWidth="1"/>
    <col min="14297" max="14297" width="24.75" style="1" customWidth="1"/>
    <col min="14298" max="14298" width="15.375" style="1" customWidth="1"/>
    <col min="14299" max="14299" width="6.25" style="1" customWidth="1"/>
    <col min="14300" max="14360" width="0" style="1" hidden="1" customWidth="1"/>
    <col min="14361" max="14550" width="9" style="1"/>
    <col min="14551" max="14551" width="5.5" style="1" customWidth="1"/>
    <col min="14552" max="14552" width="37.375" style="1" customWidth="1"/>
    <col min="14553" max="14553" width="24.75" style="1" customWidth="1"/>
    <col min="14554" max="14554" width="15.375" style="1" customWidth="1"/>
    <col min="14555" max="14555" width="6.25" style="1" customWidth="1"/>
    <col min="14556" max="14616" width="0" style="1" hidden="1" customWidth="1"/>
    <col min="14617" max="14806" width="9" style="1"/>
    <col min="14807" max="14807" width="5.5" style="1" customWidth="1"/>
    <col min="14808" max="14808" width="37.375" style="1" customWidth="1"/>
    <col min="14809" max="14809" width="24.75" style="1" customWidth="1"/>
    <col min="14810" max="14810" width="15.375" style="1" customWidth="1"/>
    <col min="14811" max="14811" width="6.25" style="1" customWidth="1"/>
    <col min="14812" max="14872" width="0" style="1" hidden="1" customWidth="1"/>
    <col min="14873" max="15062" width="9" style="1"/>
    <col min="15063" max="15063" width="5.5" style="1" customWidth="1"/>
    <col min="15064" max="15064" width="37.375" style="1" customWidth="1"/>
    <col min="15065" max="15065" width="24.75" style="1" customWidth="1"/>
    <col min="15066" max="15066" width="15.375" style="1" customWidth="1"/>
    <col min="15067" max="15067" width="6.25" style="1" customWidth="1"/>
    <col min="15068" max="15128" width="0" style="1" hidden="1" customWidth="1"/>
    <col min="15129" max="15318" width="9" style="1"/>
    <col min="15319" max="15319" width="5.5" style="1" customWidth="1"/>
    <col min="15320" max="15320" width="37.375" style="1" customWidth="1"/>
    <col min="15321" max="15321" width="24.75" style="1" customWidth="1"/>
    <col min="15322" max="15322" width="15.375" style="1" customWidth="1"/>
    <col min="15323" max="15323" width="6.25" style="1" customWidth="1"/>
    <col min="15324" max="15384" width="0" style="1" hidden="1" customWidth="1"/>
    <col min="15385" max="15574" width="9" style="1"/>
    <col min="15575" max="15575" width="5.5" style="1" customWidth="1"/>
    <col min="15576" max="15576" width="37.375" style="1" customWidth="1"/>
    <col min="15577" max="15577" width="24.75" style="1" customWidth="1"/>
    <col min="15578" max="15578" width="15.375" style="1" customWidth="1"/>
    <col min="15579" max="15579" width="6.25" style="1" customWidth="1"/>
    <col min="15580" max="15640" width="0" style="1" hidden="1" customWidth="1"/>
    <col min="15641" max="15830" width="9" style="1"/>
    <col min="15831" max="15831" width="5.5" style="1" customWidth="1"/>
    <col min="15832" max="15832" width="37.375" style="1" customWidth="1"/>
    <col min="15833" max="15833" width="24.75" style="1" customWidth="1"/>
    <col min="15834" max="15834" width="15.375" style="1" customWidth="1"/>
    <col min="15835" max="15835" width="6.25" style="1" customWidth="1"/>
    <col min="15836" max="15896" width="0" style="1" hidden="1" customWidth="1"/>
    <col min="15897" max="16086" width="9" style="1"/>
    <col min="16087" max="16087" width="5.5" style="1" customWidth="1"/>
    <col min="16088" max="16088" width="37.375" style="1" customWidth="1"/>
    <col min="16089" max="16089" width="24.75" style="1" customWidth="1"/>
    <col min="16090" max="16090" width="15.375" style="1" customWidth="1"/>
    <col min="16091" max="16091" width="6.25" style="1" customWidth="1"/>
    <col min="16092" max="16152" width="0" style="1" hidden="1" customWidth="1"/>
    <col min="16153" max="16384" width="9" style="1"/>
  </cols>
  <sheetData>
    <row r="2" spans="1:7" ht="18.75">
      <c r="A2" s="327"/>
    </row>
    <row r="3" spans="1:7">
      <c r="A3" s="693" t="s">
        <v>6339</v>
      </c>
      <c r="B3" s="693"/>
      <c r="C3" s="693"/>
      <c r="D3" s="693"/>
      <c r="E3" s="693"/>
    </row>
    <row r="4" spans="1:7">
      <c r="A4" s="693"/>
      <c r="B4" s="693"/>
      <c r="C4" s="693"/>
      <c r="D4" s="693"/>
      <c r="E4" s="693"/>
    </row>
    <row r="5" spans="1:7" ht="18.75" customHeight="1">
      <c r="A5" s="330"/>
      <c r="B5" s="330"/>
      <c r="C5" s="330"/>
      <c r="D5" s="330"/>
      <c r="E5" s="330"/>
    </row>
    <row r="6" spans="1:7" ht="20.25">
      <c r="A6" s="331" t="s">
        <v>6340</v>
      </c>
      <c r="B6" s="331"/>
      <c r="C6" s="694" t="s">
        <v>3526</v>
      </c>
      <c r="D6" s="694"/>
      <c r="E6" s="694"/>
    </row>
    <row r="7" spans="1:7" s="333" customFormat="1" ht="30" customHeight="1">
      <c r="A7" s="347" t="s">
        <v>6341</v>
      </c>
      <c r="B7" s="348" t="s">
        <v>6342</v>
      </c>
      <c r="C7" s="347" t="s">
        <v>6343</v>
      </c>
      <c r="D7" s="347" t="s">
        <v>15123</v>
      </c>
      <c r="E7" s="347" t="s">
        <v>6344</v>
      </c>
      <c r="F7" s="332"/>
      <c r="G7" s="332"/>
    </row>
    <row r="8" spans="1:7" s="338" customFormat="1" ht="17.25" customHeight="1">
      <c r="A8" s="334">
        <v>1</v>
      </c>
      <c r="B8" s="335" t="s">
        <v>8664</v>
      </c>
      <c r="C8" s="335" t="s">
        <v>15215</v>
      </c>
      <c r="D8" s="335" t="s">
        <v>15122</v>
      </c>
      <c r="E8" s="336" t="s">
        <v>63</v>
      </c>
      <c r="F8" s="337"/>
      <c r="G8" s="337"/>
    </row>
    <row r="9" spans="1:7" s="338" customFormat="1" ht="17.25" customHeight="1">
      <c r="A9" s="334">
        <v>2</v>
      </c>
      <c r="B9" s="335" t="s">
        <v>8665</v>
      </c>
      <c r="C9" s="335" t="s">
        <v>8666</v>
      </c>
      <c r="D9" s="335"/>
      <c r="E9" s="336" t="s">
        <v>5355</v>
      </c>
      <c r="F9" s="337"/>
      <c r="G9" s="337"/>
    </row>
    <row r="10" spans="1:7" s="338" customFormat="1" ht="17.25" customHeight="1">
      <c r="A10" s="334">
        <v>3</v>
      </c>
      <c r="B10" s="335" t="s">
        <v>8667</v>
      </c>
      <c r="C10" s="335" t="s">
        <v>1398</v>
      </c>
      <c r="D10" s="335"/>
      <c r="E10" s="336" t="s">
        <v>4305</v>
      </c>
      <c r="F10" s="337"/>
      <c r="G10" s="337"/>
    </row>
    <row r="11" spans="1:7" s="338" customFormat="1" ht="17.25" customHeight="1">
      <c r="A11" s="334">
        <v>4</v>
      </c>
      <c r="B11" s="339" t="s">
        <v>8668</v>
      </c>
      <c r="C11" s="335" t="s">
        <v>8669</v>
      </c>
      <c r="D11" s="335"/>
      <c r="E11" s="336" t="s">
        <v>8670</v>
      </c>
      <c r="F11" s="337"/>
      <c r="G11" s="337"/>
    </row>
    <row r="12" spans="1:7" s="338" customFormat="1" ht="17.25" customHeight="1">
      <c r="A12" s="334">
        <v>5</v>
      </c>
      <c r="B12" s="335" t="s">
        <v>8671</v>
      </c>
      <c r="C12" s="335" t="s">
        <v>8672</v>
      </c>
      <c r="D12" s="335"/>
      <c r="E12" s="340" t="s">
        <v>8670</v>
      </c>
      <c r="F12" s="337"/>
      <c r="G12" s="337"/>
    </row>
    <row r="13" spans="1:7" s="338" customFormat="1" ht="17.25" customHeight="1">
      <c r="A13" s="334">
        <v>6</v>
      </c>
      <c r="B13" s="335" t="s">
        <v>8673</v>
      </c>
      <c r="C13" s="335" t="s">
        <v>8674</v>
      </c>
      <c r="D13" s="335"/>
      <c r="E13" s="336" t="s">
        <v>8670</v>
      </c>
      <c r="F13" s="337"/>
      <c r="G13" s="337"/>
    </row>
    <row r="14" spans="1:7" s="338" customFormat="1" ht="17.25" customHeight="1">
      <c r="A14" s="334">
        <v>7</v>
      </c>
      <c r="B14" s="335" t="s">
        <v>8675</v>
      </c>
      <c r="C14" s="335" t="s">
        <v>8676</v>
      </c>
      <c r="D14" s="335"/>
      <c r="E14" s="336" t="s">
        <v>8677</v>
      </c>
      <c r="F14" s="337"/>
      <c r="G14" s="337"/>
    </row>
    <row r="15" spans="1:7" s="338" customFormat="1" ht="17.25" customHeight="1">
      <c r="A15" s="334">
        <v>8</v>
      </c>
      <c r="B15" s="339" t="s">
        <v>6347</v>
      </c>
      <c r="C15" s="335" t="s">
        <v>6346</v>
      </c>
      <c r="D15" s="335"/>
      <c r="E15" s="336" t="s">
        <v>121</v>
      </c>
      <c r="F15" s="337"/>
      <c r="G15" s="337"/>
    </row>
    <row r="16" spans="1:7" s="338" customFormat="1" ht="17.25" customHeight="1">
      <c r="A16" s="334">
        <v>9</v>
      </c>
      <c r="B16" s="335" t="s">
        <v>6348</v>
      </c>
      <c r="C16" s="335" t="s">
        <v>8678</v>
      </c>
      <c r="D16" s="335"/>
      <c r="E16" s="336" t="s">
        <v>190</v>
      </c>
      <c r="F16" s="337"/>
      <c r="G16" s="337"/>
    </row>
    <row r="17" spans="1:7" s="338" customFormat="1" ht="17.25" customHeight="1">
      <c r="A17" s="334">
        <v>10</v>
      </c>
      <c r="B17" s="335" t="s">
        <v>8679</v>
      </c>
      <c r="C17" s="335" t="s">
        <v>15216</v>
      </c>
      <c r="D17" s="335" t="s">
        <v>15214</v>
      </c>
      <c r="E17" s="336" t="s">
        <v>190</v>
      </c>
      <c r="F17" s="337"/>
      <c r="G17" s="337"/>
    </row>
    <row r="18" spans="1:7" s="338" customFormat="1" ht="17.25" customHeight="1">
      <c r="A18" s="334">
        <v>11</v>
      </c>
      <c r="B18" s="335" t="s">
        <v>8680</v>
      </c>
      <c r="C18" s="335" t="s">
        <v>120</v>
      </c>
      <c r="D18" s="335"/>
      <c r="E18" s="336" t="s">
        <v>3543</v>
      </c>
      <c r="F18" s="337"/>
      <c r="G18" s="337"/>
    </row>
    <row r="19" spans="1:7" s="338" customFormat="1" ht="17.25" customHeight="1">
      <c r="A19" s="334">
        <v>12</v>
      </c>
      <c r="B19" s="335" t="s">
        <v>8681</v>
      </c>
      <c r="C19" s="335" t="s">
        <v>3993</v>
      </c>
      <c r="D19" s="335"/>
      <c r="E19" s="336" t="s">
        <v>143</v>
      </c>
      <c r="F19" s="337"/>
      <c r="G19" s="337"/>
    </row>
    <row r="20" spans="1:7" s="338" customFormat="1" ht="17.25" customHeight="1">
      <c r="A20" s="334">
        <v>13</v>
      </c>
      <c r="B20" s="335" t="s">
        <v>8682</v>
      </c>
      <c r="C20" s="335" t="s">
        <v>8683</v>
      </c>
      <c r="D20" s="335"/>
      <c r="E20" s="336" t="s">
        <v>8684</v>
      </c>
      <c r="F20" s="337"/>
      <c r="G20" s="337"/>
    </row>
    <row r="21" spans="1:7" s="338" customFormat="1" ht="27" customHeight="1">
      <c r="A21" s="334">
        <v>14</v>
      </c>
      <c r="B21" s="335" t="s">
        <v>8685</v>
      </c>
      <c r="C21" s="335" t="s">
        <v>8686</v>
      </c>
      <c r="D21" s="335"/>
      <c r="E21" s="336" t="s">
        <v>698</v>
      </c>
      <c r="F21" s="337"/>
      <c r="G21" s="337"/>
    </row>
    <row r="22" spans="1:7" s="338" customFormat="1" ht="16.5" customHeight="1">
      <c r="A22" s="334">
        <v>15</v>
      </c>
      <c r="B22" s="335" t="s">
        <v>8687</v>
      </c>
      <c r="C22" s="335" t="s">
        <v>6477</v>
      </c>
      <c r="D22" s="335"/>
      <c r="E22" s="336" t="s">
        <v>698</v>
      </c>
      <c r="F22" s="337"/>
      <c r="G22" s="337"/>
    </row>
    <row r="23" spans="1:7" s="338" customFormat="1" ht="26.25" customHeight="1">
      <c r="A23" s="334">
        <v>16</v>
      </c>
      <c r="B23" s="335" t="s">
        <v>6349</v>
      </c>
      <c r="C23" s="335" t="s">
        <v>8688</v>
      </c>
      <c r="D23" s="335"/>
      <c r="E23" s="336" t="s">
        <v>711</v>
      </c>
      <c r="F23" s="337"/>
      <c r="G23" s="337"/>
    </row>
    <row r="24" spans="1:7" s="338" customFormat="1" ht="18" customHeight="1">
      <c r="A24" s="334">
        <v>17</v>
      </c>
      <c r="B24" s="335" t="s">
        <v>8689</v>
      </c>
      <c r="C24" s="335" t="s">
        <v>91</v>
      </c>
      <c r="D24" s="335"/>
      <c r="E24" s="336" t="s">
        <v>8690</v>
      </c>
      <c r="F24" s="337"/>
      <c r="G24" s="337"/>
    </row>
    <row r="25" spans="1:7" s="338" customFormat="1" ht="18" customHeight="1">
      <c r="A25" s="334">
        <v>18</v>
      </c>
      <c r="B25" s="335" t="s">
        <v>8691</v>
      </c>
      <c r="C25" s="335" t="s">
        <v>15213</v>
      </c>
      <c r="D25" s="335" t="s">
        <v>15212</v>
      </c>
      <c r="E25" s="336" t="s">
        <v>3698</v>
      </c>
      <c r="F25" s="337"/>
      <c r="G25" s="337"/>
    </row>
    <row r="26" spans="1:7" s="338" customFormat="1" ht="18" customHeight="1">
      <c r="A26" s="334">
        <v>19</v>
      </c>
      <c r="B26" s="335" t="s">
        <v>8692</v>
      </c>
      <c r="C26" s="335" t="s">
        <v>8693</v>
      </c>
      <c r="D26" s="335"/>
      <c r="E26" s="336" t="s">
        <v>78</v>
      </c>
      <c r="F26" s="337"/>
      <c r="G26" s="337"/>
    </row>
    <row r="27" spans="1:7" s="338" customFormat="1" ht="18" customHeight="1">
      <c r="A27" s="334">
        <v>20</v>
      </c>
      <c r="B27" s="335" t="s">
        <v>8694</v>
      </c>
      <c r="C27" s="335" t="s">
        <v>15217</v>
      </c>
      <c r="D27" s="335" t="s">
        <v>15211</v>
      </c>
      <c r="E27" s="336" t="s">
        <v>78</v>
      </c>
      <c r="F27" s="337"/>
      <c r="G27" s="337"/>
    </row>
    <row r="28" spans="1:7" s="338" customFormat="1" ht="18" customHeight="1">
      <c r="A28" s="334">
        <v>21</v>
      </c>
      <c r="B28" s="339" t="s">
        <v>8695</v>
      </c>
      <c r="C28" s="335" t="s">
        <v>6350</v>
      </c>
      <c r="D28" s="335"/>
      <c r="E28" s="336" t="s">
        <v>909</v>
      </c>
      <c r="F28" s="337"/>
      <c r="G28" s="337"/>
    </row>
    <row r="29" spans="1:7" s="338" customFormat="1" ht="18" customHeight="1">
      <c r="A29" s="334">
        <v>22</v>
      </c>
      <c r="B29" s="335" t="s">
        <v>8696</v>
      </c>
      <c r="C29" s="335" t="s">
        <v>8697</v>
      </c>
      <c r="D29" s="335"/>
      <c r="E29" s="336" t="s">
        <v>3890</v>
      </c>
      <c r="F29" s="337"/>
      <c r="G29" s="337"/>
    </row>
    <row r="30" spans="1:7" s="338" customFormat="1" ht="29.25" customHeight="1">
      <c r="A30" s="334">
        <v>23</v>
      </c>
      <c r="B30" s="335" t="s">
        <v>6351</v>
      </c>
      <c r="C30" s="335" t="s">
        <v>8698</v>
      </c>
      <c r="D30" s="335"/>
      <c r="E30" s="336" t="s">
        <v>3890</v>
      </c>
      <c r="F30" s="337"/>
      <c r="G30" s="337"/>
    </row>
    <row r="31" spans="1:7" s="338" customFormat="1" ht="16.5" customHeight="1">
      <c r="A31" s="334">
        <v>24</v>
      </c>
      <c r="B31" s="335" t="s">
        <v>8699</v>
      </c>
      <c r="C31" s="335" t="s">
        <v>3576</v>
      </c>
      <c r="D31" s="335"/>
      <c r="E31" s="336" t="s">
        <v>3890</v>
      </c>
      <c r="F31" s="337"/>
      <c r="G31" s="337"/>
    </row>
    <row r="32" spans="1:7" s="338" customFormat="1" ht="16.5" customHeight="1">
      <c r="A32" s="334">
        <v>25</v>
      </c>
      <c r="B32" s="339" t="s">
        <v>8700</v>
      </c>
      <c r="C32" s="335" t="s">
        <v>8701</v>
      </c>
      <c r="D32" s="335"/>
      <c r="E32" s="336" t="s">
        <v>3698</v>
      </c>
      <c r="F32" s="337"/>
      <c r="G32" s="337"/>
    </row>
    <row r="33" spans="1:7" s="338" customFormat="1" ht="16.5" customHeight="1">
      <c r="A33" s="334">
        <v>26</v>
      </c>
      <c r="B33" s="335" t="s">
        <v>8702</v>
      </c>
      <c r="C33" s="335" t="s">
        <v>6352</v>
      </c>
      <c r="D33" s="335"/>
      <c r="E33" s="340" t="s">
        <v>78</v>
      </c>
      <c r="F33" s="337"/>
      <c r="G33" s="337"/>
    </row>
    <row r="34" spans="1:7" s="338" customFormat="1" ht="16.5" customHeight="1">
      <c r="A34" s="334">
        <v>27</v>
      </c>
      <c r="B34" s="335" t="s">
        <v>8703</v>
      </c>
      <c r="C34" s="335" t="s">
        <v>6353</v>
      </c>
      <c r="D34" s="335"/>
      <c r="E34" s="336" t="s">
        <v>193</v>
      </c>
      <c r="F34" s="337"/>
      <c r="G34" s="337"/>
    </row>
    <row r="35" spans="1:7" s="338" customFormat="1" ht="16.5" customHeight="1">
      <c r="A35" s="334">
        <v>28</v>
      </c>
      <c r="B35" s="335" t="s">
        <v>8704</v>
      </c>
      <c r="C35" s="335" t="s">
        <v>15218</v>
      </c>
      <c r="D35" s="335" t="s">
        <v>15207</v>
      </c>
      <c r="E35" s="336" t="s">
        <v>909</v>
      </c>
      <c r="F35" s="337"/>
      <c r="G35" s="337"/>
    </row>
    <row r="36" spans="1:7" s="338" customFormat="1" ht="16.5" customHeight="1">
      <c r="A36" s="334">
        <v>29</v>
      </c>
      <c r="B36" s="339" t="s">
        <v>8705</v>
      </c>
      <c r="C36" s="335" t="s">
        <v>15026</v>
      </c>
      <c r="D36" s="335" t="s">
        <v>15208</v>
      </c>
      <c r="E36" s="336" t="s">
        <v>909</v>
      </c>
      <c r="F36" s="337"/>
      <c r="G36" s="337"/>
    </row>
    <row r="37" spans="1:7" s="338" customFormat="1" ht="16.5" customHeight="1">
      <c r="A37" s="334">
        <v>30</v>
      </c>
      <c r="B37" s="335" t="s">
        <v>8706</v>
      </c>
      <c r="C37" s="335" t="s">
        <v>15219</v>
      </c>
      <c r="D37" s="335" t="s">
        <v>15209</v>
      </c>
      <c r="E37" s="336" t="s">
        <v>909</v>
      </c>
      <c r="F37" s="337"/>
      <c r="G37" s="337"/>
    </row>
    <row r="38" spans="1:7" s="338" customFormat="1" ht="16.5" customHeight="1">
      <c r="A38" s="334">
        <v>31</v>
      </c>
      <c r="B38" s="335" t="s">
        <v>8707</v>
      </c>
      <c r="C38" s="335" t="s">
        <v>15220</v>
      </c>
      <c r="D38" s="335" t="s">
        <v>15210</v>
      </c>
      <c r="E38" s="336" t="s">
        <v>8708</v>
      </c>
      <c r="F38" s="337"/>
      <c r="G38" s="337"/>
    </row>
    <row r="39" spans="1:7" s="338" customFormat="1" ht="16.5" customHeight="1">
      <c r="A39" s="334">
        <v>32</v>
      </c>
      <c r="B39" s="335" t="s">
        <v>8709</v>
      </c>
      <c r="C39" s="335" t="s">
        <v>8710</v>
      </c>
      <c r="D39" s="335"/>
      <c r="E39" s="336" t="s">
        <v>106</v>
      </c>
      <c r="F39" s="337"/>
      <c r="G39" s="337"/>
    </row>
    <row r="40" spans="1:7" s="333" customFormat="1" ht="30" customHeight="1">
      <c r="A40" s="347" t="s">
        <v>6341</v>
      </c>
      <c r="B40" s="348" t="s">
        <v>6342</v>
      </c>
      <c r="C40" s="347" t="s">
        <v>6343</v>
      </c>
      <c r="D40" s="347" t="s">
        <v>15123</v>
      </c>
      <c r="E40" s="347" t="s">
        <v>6344</v>
      </c>
      <c r="F40" s="332"/>
      <c r="G40" s="332"/>
    </row>
    <row r="41" spans="1:7" s="338" customFormat="1" ht="17.25" customHeight="1">
      <c r="A41" s="334">
        <v>33</v>
      </c>
      <c r="B41" s="335" t="s">
        <v>8711</v>
      </c>
      <c r="C41" s="335" t="s">
        <v>8252</v>
      </c>
      <c r="D41" s="335"/>
      <c r="E41" s="336" t="s">
        <v>8712</v>
      </c>
      <c r="F41" s="337"/>
      <c r="G41" s="337"/>
    </row>
    <row r="42" spans="1:7" s="338" customFormat="1" ht="17.25" customHeight="1">
      <c r="A42" s="334">
        <v>34</v>
      </c>
      <c r="B42" s="335" t="s">
        <v>8713</v>
      </c>
      <c r="C42" s="335" t="s">
        <v>8714</v>
      </c>
      <c r="D42" s="335"/>
      <c r="E42" s="336" t="s">
        <v>78</v>
      </c>
      <c r="F42" s="337"/>
      <c r="G42" s="337"/>
    </row>
    <row r="43" spans="1:7" s="338" customFormat="1" ht="17.25" customHeight="1">
      <c r="A43" s="334">
        <v>35</v>
      </c>
      <c r="B43" s="335" t="s">
        <v>8715</v>
      </c>
      <c r="C43" s="335" t="s">
        <v>8716</v>
      </c>
      <c r="D43" s="335"/>
      <c r="E43" s="336" t="s">
        <v>138</v>
      </c>
      <c r="F43" s="337"/>
      <c r="G43" s="337"/>
    </row>
    <row r="44" spans="1:7" s="338" customFormat="1" ht="17.25" customHeight="1">
      <c r="A44" s="334">
        <v>36</v>
      </c>
      <c r="B44" s="335" t="s">
        <v>8717</v>
      </c>
      <c r="C44" s="335" t="s">
        <v>8718</v>
      </c>
      <c r="D44" s="335"/>
      <c r="E44" s="336" t="s">
        <v>8719</v>
      </c>
      <c r="F44" s="337"/>
      <c r="G44" s="337"/>
    </row>
    <row r="45" spans="1:7" s="338" customFormat="1" ht="26.25" customHeight="1">
      <c r="A45" s="334">
        <v>37</v>
      </c>
      <c r="B45" s="339" t="s">
        <v>8720</v>
      </c>
      <c r="C45" s="335" t="s">
        <v>15221</v>
      </c>
      <c r="D45" s="335" t="s">
        <v>15206</v>
      </c>
      <c r="E45" s="336" t="s">
        <v>6354</v>
      </c>
      <c r="F45" s="337"/>
      <c r="G45" s="337"/>
    </row>
    <row r="46" spans="1:7" s="338" customFormat="1" ht="16.5" customHeight="1">
      <c r="A46" s="334">
        <v>38</v>
      </c>
      <c r="B46" s="335" t="s">
        <v>8721</v>
      </c>
      <c r="C46" s="335" t="s">
        <v>8722</v>
      </c>
      <c r="D46" s="335"/>
      <c r="E46" s="340" t="s">
        <v>453</v>
      </c>
      <c r="F46" s="337"/>
      <c r="G46" s="337"/>
    </row>
    <row r="47" spans="1:7" s="338" customFormat="1" ht="16.5" customHeight="1">
      <c r="A47" s="334">
        <v>39</v>
      </c>
      <c r="B47" s="335" t="s">
        <v>8723</v>
      </c>
      <c r="C47" s="335" t="s">
        <v>15205</v>
      </c>
      <c r="D47" s="335"/>
      <c r="E47" s="336" t="s">
        <v>106</v>
      </c>
      <c r="F47" s="337"/>
      <c r="G47" s="337"/>
    </row>
    <row r="48" spans="1:7" s="338" customFormat="1" ht="16.5" customHeight="1">
      <c r="A48" s="334">
        <v>40</v>
      </c>
      <c r="B48" s="339" t="s">
        <v>8724</v>
      </c>
      <c r="C48" s="335" t="s">
        <v>15222</v>
      </c>
      <c r="D48" s="335" t="s">
        <v>15204</v>
      </c>
      <c r="E48" s="336" t="s">
        <v>3543</v>
      </c>
      <c r="F48" s="337"/>
      <c r="G48" s="337"/>
    </row>
    <row r="49" spans="1:7" s="338" customFormat="1" ht="16.5" customHeight="1">
      <c r="A49" s="334">
        <v>41</v>
      </c>
      <c r="B49" s="335" t="s">
        <v>8725</v>
      </c>
      <c r="C49" s="335" t="s">
        <v>7064</v>
      </c>
      <c r="D49" s="335"/>
      <c r="E49" s="336" t="s">
        <v>631</v>
      </c>
      <c r="F49" s="337"/>
      <c r="G49" s="337"/>
    </row>
    <row r="50" spans="1:7" s="338" customFormat="1" ht="18.75" customHeight="1">
      <c r="A50" s="334">
        <v>42</v>
      </c>
      <c r="B50" s="335" t="s">
        <v>8726</v>
      </c>
      <c r="C50" s="335" t="s">
        <v>15223</v>
      </c>
      <c r="D50" s="335" t="s">
        <v>15203</v>
      </c>
      <c r="E50" s="336" t="s">
        <v>8727</v>
      </c>
      <c r="F50" s="337"/>
      <c r="G50" s="337"/>
    </row>
    <row r="51" spans="1:7" s="338" customFormat="1" ht="18.75" customHeight="1">
      <c r="A51" s="334">
        <v>43</v>
      </c>
      <c r="B51" s="335" t="s">
        <v>6355</v>
      </c>
      <c r="C51" s="335" t="s">
        <v>8728</v>
      </c>
      <c r="D51" s="335"/>
      <c r="E51" s="336" t="s">
        <v>193</v>
      </c>
      <c r="F51" s="337"/>
      <c r="G51" s="337"/>
    </row>
    <row r="52" spans="1:7" s="338" customFormat="1" ht="24" customHeight="1">
      <c r="A52" s="334">
        <v>44</v>
      </c>
      <c r="B52" s="335" t="s">
        <v>8729</v>
      </c>
      <c r="C52" s="335" t="s">
        <v>8730</v>
      </c>
      <c r="D52" s="335"/>
      <c r="E52" s="336" t="s">
        <v>6354</v>
      </c>
      <c r="F52" s="337"/>
      <c r="G52" s="337"/>
    </row>
    <row r="53" spans="1:7" s="338" customFormat="1" ht="18.75" customHeight="1">
      <c r="A53" s="334">
        <v>45</v>
      </c>
      <c r="B53" s="335" t="s">
        <v>8731</v>
      </c>
      <c r="C53" s="335" t="s">
        <v>3993</v>
      </c>
      <c r="D53" s="335"/>
      <c r="E53" s="336" t="s">
        <v>143</v>
      </c>
      <c r="F53" s="337"/>
      <c r="G53" s="337"/>
    </row>
    <row r="54" spans="1:7" s="338" customFormat="1" ht="18.75" customHeight="1">
      <c r="A54" s="334">
        <v>46</v>
      </c>
      <c r="B54" s="339" t="s">
        <v>8732</v>
      </c>
      <c r="C54" s="335" t="s">
        <v>6356</v>
      </c>
      <c r="D54" s="335"/>
      <c r="E54" s="336" t="s">
        <v>8733</v>
      </c>
      <c r="F54" s="337"/>
      <c r="G54" s="337"/>
    </row>
    <row r="55" spans="1:7" s="338" customFormat="1" ht="18.75" customHeight="1">
      <c r="A55" s="334">
        <v>47</v>
      </c>
      <c r="B55" s="335" t="s">
        <v>8734</v>
      </c>
      <c r="C55" s="335" t="s">
        <v>6357</v>
      </c>
      <c r="D55" s="335"/>
      <c r="E55" s="336" t="s">
        <v>21</v>
      </c>
      <c r="F55" s="337"/>
      <c r="G55" s="337"/>
    </row>
    <row r="56" spans="1:7" s="338" customFormat="1" ht="18.75" customHeight="1">
      <c r="A56" s="334">
        <v>48</v>
      </c>
      <c r="B56" s="335" t="s">
        <v>8735</v>
      </c>
      <c r="C56" s="335" t="s">
        <v>8736</v>
      </c>
      <c r="D56" s="335"/>
      <c r="E56" s="336" t="s">
        <v>578</v>
      </c>
      <c r="F56" s="337"/>
      <c r="G56" s="337"/>
    </row>
    <row r="57" spans="1:7" s="338" customFormat="1" ht="18.75" customHeight="1">
      <c r="A57" s="334">
        <v>49</v>
      </c>
      <c r="B57" s="335" t="s">
        <v>8737</v>
      </c>
      <c r="C57" s="335" t="s">
        <v>6358</v>
      </c>
      <c r="D57" s="335"/>
      <c r="E57" s="336" t="s">
        <v>3938</v>
      </c>
      <c r="F57" s="337"/>
      <c r="G57" s="337"/>
    </row>
    <row r="58" spans="1:7" s="338" customFormat="1" ht="18.75" customHeight="1">
      <c r="A58" s="334">
        <v>50</v>
      </c>
      <c r="B58" s="335" t="s">
        <v>8738</v>
      </c>
      <c r="C58" s="335" t="s">
        <v>15224</v>
      </c>
      <c r="D58" s="335" t="s">
        <v>15202</v>
      </c>
      <c r="E58" s="336" t="s">
        <v>245</v>
      </c>
      <c r="F58" s="337"/>
      <c r="G58" s="337"/>
    </row>
    <row r="59" spans="1:7" s="338" customFormat="1" ht="18.75" customHeight="1">
      <c r="A59" s="334">
        <v>51</v>
      </c>
      <c r="B59" s="339" t="s">
        <v>8739</v>
      </c>
      <c r="C59" s="335" t="s">
        <v>15225</v>
      </c>
      <c r="D59" s="335" t="s">
        <v>15201</v>
      </c>
      <c r="E59" s="336" t="s">
        <v>245</v>
      </c>
      <c r="F59" s="337"/>
      <c r="G59" s="337"/>
    </row>
    <row r="60" spans="1:7" s="338" customFormat="1" ht="18.75" customHeight="1">
      <c r="A60" s="334">
        <v>52</v>
      </c>
      <c r="B60" s="335" t="s">
        <v>8740</v>
      </c>
      <c r="C60" s="335" t="s">
        <v>8741</v>
      </c>
      <c r="D60" s="335"/>
      <c r="E60" s="336" t="s">
        <v>121</v>
      </c>
      <c r="F60" s="337"/>
      <c r="G60" s="337"/>
    </row>
    <row r="61" spans="1:7" s="338" customFormat="1" ht="18" customHeight="1">
      <c r="A61" s="334">
        <v>53</v>
      </c>
      <c r="B61" s="335" t="s">
        <v>8742</v>
      </c>
      <c r="C61" s="335" t="s">
        <v>6359</v>
      </c>
      <c r="D61" s="335"/>
      <c r="E61" s="336" t="s">
        <v>8743</v>
      </c>
      <c r="F61" s="337"/>
      <c r="G61" s="337"/>
    </row>
    <row r="62" spans="1:7" s="338" customFormat="1" ht="18.75" customHeight="1">
      <c r="A62" s="334">
        <v>54</v>
      </c>
      <c r="B62" s="335" t="s">
        <v>8744</v>
      </c>
      <c r="C62" s="335" t="s">
        <v>7636</v>
      </c>
      <c r="D62" s="335"/>
      <c r="E62" s="336" t="s">
        <v>106</v>
      </c>
      <c r="F62" s="337"/>
      <c r="G62" s="337"/>
    </row>
    <row r="63" spans="1:7" s="338" customFormat="1" ht="18.75" customHeight="1">
      <c r="A63" s="334">
        <v>55</v>
      </c>
      <c r="B63" s="339" t="s">
        <v>8745</v>
      </c>
      <c r="C63" s="335" t="s">
        <v>6360</v>
      </c>
      <c r="D63" s="335"/>
      <c r="E63" s="336" t="s">
        <v>182</v>
      </c>
      <c r="F63" s="337"/>
      <c r="G63" s="337"/>
    </row>
    <row r="64" spans="1:7" s="338" customFormat="1" ht="18.75" customHeight="1">
      <c r="A64" s="334">
        <v>56</v>
      </c>
      <c r="B64" s="335" t="s">
        <v>8746</v>
      </c>
      <c r="C64" s="335" t="s">
        <v>8747</v>
      </c>
      <c r="D64" s="335"/>
      <c r="E64" s="340" t="s">
        <v>631</v>
      </c>
      <c r="F64" s="337"/>
      <c r="G64" s="337"/>
    </row>
    <row r="65" spans="1:7" s="338" customFormat="1" ht="18.75" customHeight="1">
      <c r="A65" s="334">
        <v>57</v>
      </c>
      <c r="B65" s="335" t="s">
        <v>8748</v>
      </c>
      <c r="C65" s="335" t="s">
        <v>8749</v>
      </c>
      <c r="D65" s="335"/>
      <c r="E65" s="336" t="s">
        <v>1068</v>
      </c>
      <c r="F65" s="337"/>
      <c r="G65" s="337"/>
    </row>
    <row r="66" spans="1:7" s="338" customFormat="1" ht="18.75" customHeight="1">
      <c r="A66" s="334">
        <v>58</v>
      </c>
      <c r="B66" s="335" t="s">
        <v>8750</v>
      </c>
      <c r="C66" s="335" t="s">
        <v>1450</v>
      </c>
      <c r="D66" s="335"/>
      <c r="E66" s="336" t="s">
        <v>6361</v>
      </c>
      <c r="F66" s="337"/>
      <c r="G66" s="337"/>
    </row>
    <row r="67" spans="1:7" s="338" customFormat="1" ht="18.75" customHeight="1">
      <c r="A67" s="334">
        <v>59</v>
      </c>
      <c r="B67" s="339" t="s">
        <v>8751</v>
      </c>
      <c r="C67" s="335" t="s">
        <v>8752</v>
      </c>
      <c r="D67" s="335"/>
      <c r="E67" s="336" t="s">
        <v>6361</v>
      </c>
      <c r="F67" s="337"/>
      <c r="G67" s="337"/>
    </row>
    <row r="68" spans="1:7" s="338" customFormat="1" ht="18.75" customHeight="1">
      <c r="A68" s="334">
        <v>60</v>
      </c>
      <c r="B68" s="335" t="s">
        <v>8753</v>
      </c>
      <c r="C68" s="335" t="s">
        <v>7663</v>
      </c>
      <c r="D68" s="335"/>
      <c r="E68" s="336" t="s">
        <v>8754</v>
      </c>
      <c r="F68" s="337"/>
      <c r="G68" s="337"/>
    </row>
    <row r="69" spans="1:7" s="338" customFormat="1" ht="18.75" customHeight="1">
      <c r="A69" s="334">
        <v>61</v>
      </c>
      <c r="B69" s="335" t="s">
        <v>8755</v>
      </c>
      <c r="C69" s="335" t="s">
        <v>15226</v>
      </c>
      <c r="D69" s="335" t="s">
        <v>15198</v>
      </c>
      <c r="E69" s="336" t="s">
        <v>7298</v>
      </c>
      <c r="F69" s="337"/>
      <c r="G69" s="337"/>
    </row>
    <row r="70" spans="1:7" s="338" customFormat="1" ht="18.75" customHeight="1">
      <c r="A70" s="334">
        <v>62</v>
      </c>
      <c r="B70" s="335" t="s">
        <v>8756</v>
      </c>
      <c r="C70" s="335" t="s">
        <v>15199</v>
      </c>
      <c r="D70" s="335" t="s">
        <v>15200</v>
      </c>
      <c r="E70" s="336" t="s">
        <v>8719</v>
      </c>
      <c r="F70" s="337"/>
      <c r="G70" s="337"/>
    </row>
    <row r="71" spans="1:7" s="338" customFormat="1" ht="18.75" customHeight="1">
      <c r="A71" s="334">
        <v>63</v>
      </c>
      <c r="B71" s="335" t="s">
        <v>8757</v>
      </c>
      <c r="C71" s="335" t="s">
        <v>8758</v>
      </c>
      <c r="D71" s="335"/>
      <c r="E71" s="336" t="s">
        <v>8759</v>
      </c>
      <c r="F71" s="337"/>
      <c r="G71" s="337"/>
    </row>
    <row r="72" spans="1:7" s="338" customFormat="1" ht="18.75" customHeight="1">
      <c r="A72" s="334">
        <v>64</v>
      </c>
      <c r="B72" s="335" t="s">
        <v>8760</v>
      </c>
      <c r="C72" s="335" t="s">
        <v>6362</v>
      </c>
      <c r="D72" s="335"/>
      <c r="E72" s="336" t="s">
        <v>8761</v>
      </c>
      <c r="F72" s="337"/>
      <c r="G72" s="337"/>
    </row>
    <row r="73" spans="1:7" s="338" customFormat="1" ht="18.75" customHeight="1">
      <c r="A73" s="334">
        <v>65</v>
      </c>
      <c r="B73" s="339" t="s">
        <v>8762</v>
      </c>
      <c r="C73" s="335" t="s">
        <v>8763</v>
      </c>
      <c r="D73" s="335"/>
      <c r="E73" s="336" t="s">
        <v>4933</v>
      </c>
      <c r="F73" s="337"/>
      <c r="G73" s="337"/>
    </row>
    <row r="74" spans="1:7" s="338" customFormat="1" ht="18.75" customHeight="1">
      <c r="A74" s="334">
        <v>66</v>
      </c>
      <c r="B74" s="335" t="s">
        <v>8764</v>
      </c>
      <c r="C74" s="335" t="s">
        <v>6692</v>
      </c>
      <c r="D74" s="335"/>
      <c r="E74" s="336" t="s">
        <v>439</v>
      </c>
      <c r="F74" s="337"/>
      <c r="G74" s="337"/>
    </row>
    <row r="75" spans="1:7" s="338" customFormat="1" ht="18.75" customHeight="1">
      <c r="A75" s="334">
        <v>67</v>
      </c>
      <c r="B75" s="335" t="s">
        <v>6363</v>
      </c>
      <c r="C75" s="335" t="s">
        <v>6364</v>
      </c>
      <c r="D75" s="335"/>
      <c r="E75" s="336" t="s">
        <v>1432</v>
      </c>
      <c r="F75" s="337"/>
      <c r="G75" s="337"/>
    </row>
    <row r="76" spans="1:7" s="338" customFormat="1" ht="18.75" customHeight="1">
      <c r="A76" s="334">
        <v>68</v>
      </c>
      <c r="B76" s="335" t="s">
        <v>8765</v>
      </c>
      <c r="C76" s="335" t="s">
        <v>15227</v>
      </c>
      <c r="D76" s="335" t="s">
        <v>15197</v>
      </c>
      <c r="E76" s="336" t="s">
        <v>8766</v>
      </c>
      <c r="F76" s="337"/>
      <c r="G76" s="337"/>
    </row>
    <row r="77" spans="1:7" s="338" customFormat="1" ht="16.5" customHeight="1">
      <c r="A77" s="334">
        <v>69</v>
      </c>
      <c r="B77" s="339" t="s">
        <v>6365</v>
      </c>
      <c r="C77" s="335" t="s">
        <v>6366</v>
      </c>
      <c r="D77" s="335"/>
      <c r="E77" s="336" t="s">
        <v>6361</v>
      </c>
      <c r="F77" s="337"/>
      <c r="G77" s="337"/>
    </row>
    <row r="78" spans="1:7" s="333" customFormat="1" ht="30" customHeight="1">
      <c r="A78" s="347" t="s">
        <v>6341</v>
      </c>
      <c r="B78" s="348" t="s">
        <v>6342</v>
      </c>
      <c r="C78" s="347" t="s">
        <v>6343</v>
      </c>
      <c r="D78" s="347" t="s">
        <v>15123</v>
      </c>
      <c r="E78" s="347" t="s">
        <v>6344</v>
      </c>
      <c r="F78" s="332"/>
      <c r="G78" s="332"/>
    </row>
    <row r="79" spans="1:7" s="338" customFormat="1" ht="24" customHeight="1">
      <c r="A79" s="334">
        <v>70</v>
      </c>
      <c r="B79" s="335" t="s">
        <v>8767</v>
      </c>
      <c r="C79" s="335" t="s">
        <v>8768</v>
      </c>
      <c r="D79" s="335"/>
      <c r="E79" s="340" t="s">
        <v>6367</v>
      </c>
      <c r="F79" s="337"/>
      <c r="G79" s="337"/>
    </row>
    <row r="80" spans="1:7" s="338" customFormat="1" ht="29.25" customHeight="1">
      <c r="A80" s="334">
        <v>71</v>
      </c>
      <c r="B80" s="335" t="s">
        <v>8769</v>
      </c>
      <c r="C80" s="335" t="s">
        <v>15228</v>
      </c>
      <c r="D80" s="335" t="s">
        <v>15196</v>
      </c>
      <c r="E80" s="336" t="s">
        <v>8770</v>
      </c>
      <c r="F80" s="337"/>
      <c r="G80" s="337"/>
    </row>
    <row r="81" spans="1:7" s="338" customFormat="1" ht="16.5" customHeight="1">
      <c r="A81" s="334">
        <v>72</v>
      </c>
      <c r="B81" s="335" t="s">
        <v>8771</v>
      </c>
      <c r="C81" s="335" t="s">
        <v>6368</v>
      </c>
      <c r="D81" s="335"/>
      <c r="E81" s="336" t="s">
        <v>146</v>
      </c>
      <c r="F81" s="337"/>
      <c r="G81" s="337"/>
    </row>
    <row r="82" spans="1:7" s="338" customFormat="1" ht="16.5" customHeight="1">
      <c r="A82" s="334">
        <v>73</v>
      </c>
      <c r="B82" s="339" t="s">
        <v>8772</v>
      </c>
      <c r="C82" s="335" t="s">
        <v>6369</v>
      </c>
      <c r="D82" s="335"/>
      <c r="E82" s="336" t="s">
        <v>106</v>
      </c>
      <c r="F82" s="337"/>
      <c r="G82" s="337"/>
    </row>
    <row r="83" spans="1:7" s="338" customFormat="1" ht="16.5" customHeight="1">
      <c r="A83" s="334">
        <v>74</v>
      </c>
      <c r="B83" s="335" t="s">
        <v>8773</v>
      </c>
      <c r="C83" s="335" t="s">
        <v>6370</v>
      </c>
      <c r="D83" s="335"/>
      <c r="E83" s="340" t="s">
        <v>5071</v>
      </c>
      <c r="F83" s="337"/>
      <c r="G83" s="337"/>
    </row>
    <row r="84" spans="1:7" s="338" customFormat="1" ht="16.5" customHeight="1">
      <c r="A84" s="334">
        <v>75</v>
      </c>
      <c r="B84" s="335" t="s">
        <v>8774</v>
      </c>
      <c r="C84" s="335" t="s">
        <v>8775</v>
      </c>
      <c r="D84" s="335"/>
      <c r="E84" s="336" t="s">
        <v>196</v>
      </c>
      <c r="F84" s="337"/>
      <c r="G84" s="337"/>
    </row>
    <row r="85" spans="1:7" s="338" customFormat="1" ht="16.5" customHeight="1">
      <c r="A85" s="334">
        <v>76</v>
      </c>
      <c r="B85" s="335" t="s">
        <v>8776</v>
      </c>
      <c r="C85" s="335" t="s">
        <v>15229</v>
      </c>
      <c r="D85" s="335" t="s">
        <v>15195</v>
      </c>
      <c r="E85" s="336" t="s">
        <v>8777</v>
      </c>
      <c r="F85" s="337"/>
      <c r="G85" s="337"/>
    </row>
    <row r="86" spans="1:7" s="338" customFormat="1" ht="16.5" customHeight="1">
      <c r="A86" s="334">
        <v>77</v>
      </c>
      <c r="B86" s="335" t="s">
        <v>8778</v>
      </c>
      <c r="C86" s="335" t="s">
        <v>8779</v>
      </c>
      <c r="D86" s="335"/>
      <c r="E86" s="336" t="s">
        <v>8759</v>
      </c>
      <c r="F86" s="337"/>
      <c r="G86" s="337"/>
    </row>
    <row r="87" spans="1:7" s="338" customFormat="1" ht="16.5" customHeight="1">
      <c r="A87" s="334">
        <v>78</v>
      </c>
      <c r="B87" s="335" t="s">
        <v>8780</v>
      </c>
      <c r="C87" s="335" t="s">
        <v>8781</v>
      </c>
      <c r="D87" s="335"/>
      <c r="E87" s="336" t="s">
        <v>1041</v>
      </c>
      <c r="F87" s="337"/>
      <c r="G87" s="337"/>
    </row>
    <row r="88" spans="1:7" s="338" customFormat="1" ht="16.5" customHeight="1">
      <c r="A88" s="334">
        <v>79</v>
      </c>
      <c r="B88" s="335" t="s">
        <v>8782</v>
      </c>
      <c r="C88" s="335" t="s">
        <v>8198</v>
      </c>
      <c r="D88" s="335"/>
      <c r="E88" s="336" t="s">
        <v>3543</v>
      </c>
      <c r="F88" s="337"/>
      <c r="G88" s="337"/>
    </row>
    <row r="89" spans="1:7" s="338" customFormat="1" ht="16.5" customHeight="1">
      <c r="A89" s="334">
        <v>80</v>
      </c>
      <c r="B89" s="335" t="s">
        <v>8783</v>
      </c>
      <c r="C89" s="335" t="s">
        <v>8784</v>
      </c>
      <c r="D89" s="335"/>
      <c r="E89" s="336" t="s">
        <v>1036</v>
      </c>
      <c r="F89" s="337"/>
      <c r="G89" s="337"/>
    </row>
    <row r="90" spans="1:7" s="338" customFormat="1" ht="16.5" customHeight="1">
      <c r="A90" s="334">
        <v>81</v>
      </c>
      <c r="B90" s="335" t="s">
        <v>8785</v>
      </c>
      <c r="C90" s="335" t="s">
        <v>8786</v>
      </c>
      <c r="D90" s="335"/>
      <c r="E90" s="336" t="s">
        <v>106</v>
      </c>
      <c r="F90" s="337"/>
      <c r="G90" s="337"/>
    </row>
    <row r="91" spans="1:7" s="338" customFormat="1" ht="16.5" customHeight="1">
      <c r="A91" s="334">
        <v>82</v>
      </c>
      <c r="B91" s="335" t="s">
        <v>8787</v>
      </c>
      <c r="C91" s="335" t="s">
        <v>8788</v>
      </c>
      <c r="D91" s="335"/>
      <c r="E91" s="336" t="s">
        <v>6525</v>
      </c>
      <c r="F91" s="337"/>
      <c r="G91" s="337"/>
    </row>
    <row r="92" spans="1:7" s="338" customFormat="1" ht="16.5" customHeight="1">
      <c r="A92" s="334">
        <v>83</v>
      </c>
      <c r="B92" s="335" t="s">
        <v>8789</v>
      </c>
      <c r="C92" s="335" t="s">
        <v>15230</v>
      </c>
      <c r="D92" s="335" t="s">
        <v>15194</v>
      </c>
      <c r="E92" s="336" t="s">
        <v>8790</v>
      </c>
      <c r="F92" s="337"/>
      <c r="G92" s="337"/>
    </row>
    <row r="93" spans="1:7" s="338" customFormat="1" ht="16.5" customHeight="1">
      <c r="A93" s="334">
        <v>84</v>
      </c>
      <c r="B93" s="335" t="s">
        <v>8791</v>
      </c>
      <c r="C93" s="335" t="s">
        <v>8792</v>
      </c>
      <c r="D93" s="335"/>
      <c r="E93" s="336" t="s">
        <v>6913</v>
      </c>
      <c r="F93" s="337"/>
      <c r="G93" s="337"/>
    </row>
    <row r="94" spans="1:7" s="338" customFormat="1" ht="16.5" customHeight="1">
      <c r="A94" s="334">
        <v>85</v>
      </c>
      <c r="B94" s="335" t="s">
        <v>8793</v>
      </c>
      <c r="C94" s="335" t="s">
        <v>8794</v>
      </c>
      <c r="D94" s="335"/>
      <c r="E94" s="336" t="s">
        <v>135</v>
      </c>
      <c r="F94" s="337"/>
      <c r="G94" s="337"/>
    </row>
    <row r="95" spans="1:7" s="338" customFormat="1" ht="15.75" customHeight="1">
      <c r="A95" s="334">
        <v>86</v>
      </c>
      <c r="B95" s="335" t="s">
        <v>8795</v>
      </c>
      <c r="C95" s="335" t="s">
        <v>15231</v>
      </c>
      <c r="D95" s="335" t="s">
        <v>15193</v>
      </c>
      <c r="E95" s="336" t="s">
        <v>909</v>
      </c>
      <c r="F95" s="337"/>
      <c r="G95" s="337"/>
    </row>
    <row r="96" spans="1:7" s="338" customFormat="1" ht="15.75" customHeight="1">
      <c r="A96" s="334">
        <v>87</v>
      </c>
      <c r="B96" s="335" t="s">
        <v>8796</v>
      </c>
      <c r="C96" s="335" t="s">
        <v>8797</v>
      </c>
      <c r="D96" s="335"/>
      <c r="E96" s="336" t="s">
        <v>8759</v>
      </c>
      <c r="F96" s="337"/>
      <c r="G96" s="337"/>
    </row>
    <row r="97" spans="1:7" s="338" customFormat="1" ht="15.75" customHeight="1">
      <c r="A97" s="334">
        <v>88</v>
      </c>
      <c r="B97" s="339" t="s">
        <v>8798</v>
      </c>
      <c r="C97" s="335" t="s">
        <v>6371</v>
      </c>
      <c r="D97" s="335"/>
      <c r="E97" s="336" t="s">
        <v>3552</v>
      </c>
      <c r="F97" s="337"/>
      <c r="G97" s="337"/>
    </row>
    <row r="98" spans="1:7" s="338" customFormat="1" ht="15.75" customHeight="1">
      <c r="A98" s="334">
        <v>89</v>
      </c>
      <c r="B98" s="335" t="s">
        <v>8799</v>
      </c>
      <c r="C98" s="335" t="s">
        <v>8800</v>
      </c>
      <c r="D98" s="335"/>
      <c r="E98" s="340" t="s">
        <v>146</v>
      </c>
      <c r="F98" s="337"/>
      <c r="G98" s="337"/>
    </row>
    <row r="99" spans="1:7" s="338" customFormat="1" ht="15.75" customHeight="1">
      <c r="A99" s="334">
        <v>90</v>
      </c>
      <c r="B99" s="335" t="s">
        <v>8801</v>
      </c>
      <c r="C99" s="335" t="s">
        <v>6611</v>
      </c>
      <c r="D99" s="335"/>
      <c r="E99" s="336" t="s">
        <v>146</v>
      </c>
      <c r="F99" s="337"/>
      <c r="G99" s="337"/>
    </row>
    <row r="100" spans="1:7" s="338" customFormat="1" ht="15.75" customHeight="1">
      <c r="A100" s="334">
        <v>91</v>
      </c>
      <c r="B100" s="335" t="s">
        <v>8802</v>
      </c>
      <c r="C100" s="335" t="s">
        <v>3770</v>
      </c>
      <c r="D100" s="335"/>
      <c r="E100" s="336" t="s">
        <v>146</v>
      </c>
      <c r="F100" s="337"/>
      <c r="G100" s="337"/>
    </row>
    <row r="101" spans="1:7" s="338" customFormat="1" ht="15.75" customHeight="1">
      <c r="A101" s="334">
        <v>92</v>
      </c>
      <c r="B101" s="339" t="s">
        <v>8803</v>
      </c>
      <c r="C101" s="335" t="s">
        <v>8804</v>
      </c>
      <c r="D101" s="335"/>
      <c r="E101" s="336" t="s">
        <v>146</v>
      </c>
      <c r="F101" s="337"/>
      <c r="G101" s="337"/>
    </row>
    <row r="102" spans="1:7" s="338" customFormat="1" ht="15.75" customHeight="1">
      <c r="A102" s="334">
        <v>93</v>
      </c>
      <c r="B102" s="335" t="s">
        <v>8805</v>
      </c>
      <c r="C102" s="335" t="s">
        <v>8806</v>
      </c>
      <c r="D102" s="335"/>
      <c r="E102" s="336" t="s">
        <v>146</v>
      </c>
      <c r="F102" s="337"/>
      <c r="G102" s="337"/>
    </row>
    <row r="103" spans="1:7" s="338" customFormat="1" ht="15.75" customHeight="1">
      <c r="A103" s="334">
        <v>94</v>
      </c>
      <c r="B103" s="335" t="s">
        <v>8807</v>
      </c>
      <c r="C103" s="335" t="s">
        <v>8808</v>
      </c>
      <c r="D103" s="335"/>
      <c r="E103" s="336" t="s">
        <v>1036</v>
      </c>
      <c r="F103" s="337"/>
      <c r="G103" s="337"/>
    </row>
    <row r="104" spans="1:7" s="338" customFormat="1" ht="15.75" customHeight="1">
      <c r="A104" s="334">
        <v>95</v>
      </c>
      <c r="B104" s="335" t="s">
        <v>8809</v>
      </c>
      <c r="C104" s="335" t="s">
        <v>8810</v>
      </c>
      <c r="D104" s="335"/>
      <c r="E104" s="336" t="s">
        <v>6372</v>
      </c>
      <c r="F104" s="337"/>
      <c r="G104" s="337"/>
    </row>
    <row r="105" spans="1:7" s="338" customFormat="1" ht="15.75" customHeight="1">
      <c r="A105" s="334">
        <v>96</v>
      </c>
      <c r="B105" s="335" t="s">
        <v>8811</v>
      </c>
      <c r="C105" s="335" t="s">
        <v>8812</v>
      </c>
      <c r="D105" s="335"/>
      <c r="E105" s="336" t="s">
        <v>439</v>
      </c>
      <c r="F105" s="337"/>
      <c r="G105" s="337"/>
    </row>
    <row r="106" spans="1:7" s="338" customFormat="1" ht="16.5" customHeight="1">
      <c r="A106" s="334">
        <v>97</v>
      </c>
      <c r="B106" s="335" t="s">
        <v>8813</v>
      </c>
      <c r="C106" s="335" t="s">
        <v>6736</v>
      </c>
      <c r="D106" s="335"/>
      <c r="E106" s="336" t="s">
        <v>8677</v>
      </c>
      <c r="F106" s="337"/>
      <c r="G106" s="337"/>
    </row>
    <row r="107" spans="1:7" s="338" customFormat="1" ht="16.5" customHeight="1">
      <c r="A107" s="334">
        <v>98</v>
      </c>
      <c r="B107" s="335" t="s">
        <v>8814</v>
      </c>
      <c r="C107" s="335" t="s">
        <v>15232</v>
      </c>
      <c r="D107" s="335" t="s">
        <v>15192</v>
      </c>
      <c r="E107" s="336" t="s">
        <v>8677</v>
      </c>
      <c r="F107" s="337"/>
      <c r="G107" s="337"/>
    </row>
    <row r="108" spans="1:7" s="338" customFormat="1" ht="16.5" customHeight="1">
      <c r="A108" s="334">
        <v>99</v>
      </c>
      <c r="B108" s="335" t="s">
        <v>8815</v>
      </c>
      <c r="C108" s="335" t="s">
        <v>8816</v>
      </c>
      <c r="D108" s="335"/>
      <c r="E108" s="340" t="s">
        <v>106</v>
      </c>
      <c r="F108" s="337"/>
      <c r="G108" s="337"/>
    </row>
    <row r="109" spans="1:7" s="338" customFormat="1" ht="17.25" customHeight="1">
      <c r="A109" s="334">
        <v>100</v>
      </c>
      <c r="B109" s="335" t="s">
        <v>8817</v>
      </c>
      <c r="C109" s="335" t="s">
        <v>8818</v>
      </c>
      <c r="D109" s="335"/>
      <c r="E109" s="336" t="s">
        <v>698</v>
      </c>
      <c r="F109" s="337"/>
      <c r="G109" s="337"/>
    </row>
    <row r="110" spans="1:7" s="338" customFormat="1" ht="17.25" customHeight="1">
      <c r="A110" s="334">
        <v>101</v>
      </c>
      <c r="B110" s="335" t="s">
        <v>8819</v>
      </c>
      <c r="C110" s="335" t="s">
        <v>15233</v>
      </c>
      <c r="D110" s="335" t="s">
        <v>15169</v>
      </c>
      <c r="E110" s="336" t="s">
        <v>6807</v>
      </c>
      <c r="F110" s="337"/>
      <c r="G110" s="337"/>
    </row>
    <row r="111" spans="1:7" s="338" customFormat="1" ht="17.25" customHeight="1">
      <c r="A111" s="334">
        <v>102</v>
      </c>
      <c r="B111" s="335" t="s">
        <v>8820</v>
      </c>
      <c r="C111" s="335" t="s">
        <v>15234</v>
      </c>
      <c r="D111" s="335" t="s">
        <v>15191</v>
      </c>
      <c r="E111" s="336" t="s">
        <v>3690</v>
      </c>
      <c r="F111" s="337"/>
      <c r="G111" s="337"/>
    </row>
    <row r="112" spans="1:7" s="338" customFormat="1" ht="17.25" customHeight="1">
      <c r="A112" s="334">
        <v>103</v>
      </c>
      <c r="B112" s="339" t="s">
        <v>8821</v>
      </c>
      <c r="C112" s="335" t="s">
        <v>15235</v>
      </c>
      <c r="D112" s="335" t="s">
        <v>15190</v>
      </c>
      <c r="E112" s="336" t="s">
        <v>7298</v>
      </c>
      <c r="F112" s="337"/>
      <c r="G112" s="337"/>
    </row>
    <row r="113" spans="1:7" s="338" customFormat="1" ht="25.5" customHeight="1">
      <c r="A113" s="334">
        <v>104</v>
      </c>
      <c r="B113" s="335" t="s">
        <v>6373</v>
      </c>
      <c r="C113" s="335" t="s">
        <v>15236</v>
      </c>
      <c r="D113" s="335" t="s">
        <v>15189</v>
      </c>
      <c r="E113" s="340" t="s">
        <v>7298</v>
      </c>
      <c r="F113" s="337"/>
      <c r="G113" s="337"/>
    </row>
    <row r="114" spans="1:7" s="338" customFormat="1" ht="17.25" customHeight="1">
      <c r="A114" s="334">
        <v>105</v>
      </c>
      <c r="B114" s="335" t="s">
        <v>8822</v>
      </c>
      <c r="C114" s="335" t="s">
        <v>15237</v>
      </c>
      <c r="D114" s="335" t="s">
        <v>15188</v>
      </c>
      <c r="E114" s="336" t="s">
        <v>6374</v>
      </c>
      <c r="F114" s="337"/>
      <c r="G114" s="337"/>
    </row>
    <row r="115" spans="1:7" s="338" customFormat="1" ht="27" customHeight="1">
      <c r="A115" s="334">
        <v>106</v>
      </c>
      <c r="B115" s="335" t="s">
        <v>6375</v>
      </c>
      <c r="C115" s="335" t="s">
        <v>6376</v>
      </c>
      <c r="D115" s="335"/>
      <c r="E115" s="336" t="s">
        <v>87</v>
      </c>
      <c r="F115" s="337"/>
      <c r="G115" s="337"/>
    </row>
    <row r="116" spans="1:7" s="338" customFormat="1" ht="24" customHeight="1">
      <c r="A116" s="334">
        <v>107</v>
      </c>
      <c r="B116" s="335" t="s">
        <v>8823</v>
      </c>
      <c r="C116" s="335" t="s">
        <v>15187</v>
      </c>
      <c r="D116" s="335" t="s">
        <v>15186</v>
      </c>
      <c r="E116" s="336" t="s">
        <v>8824</v>
      </c>
      <c r="F116" s="337"/>
      <c r="G116" s="337"/>
    </row>
    <row r="117" spans="1:7" s="338" customFormat="1" ht="17.25" customHeight="1">
      <c r="A117" s="334">
        <v>108</v>
      </c>
      <c r="B117" s="339" t="s">
        <v>8825</v>
      </c>
      <c r="C117" s="335" t="s">
        <v>15238</v>
      </c>
      <c r="D117" s="335" t="s">
        <v>15185</v>
      </c>
      <c r="E117" s="336" t="s">
        <v>8790</v>
      </c>
      <c r="F117" s="337"/>
      <c r="G117" s="337"/>
    </row>
    <row r="118" spans="1:7" s="343" customFormat="1" ht="18.75" customHeight="1">
      <c r="A118" s="331" t="s">
        <v>6377</v>
      </c>
      <c r="B118" s="331"/>
      <c r="C118" s="341"/>
      <c r="D118" s="341"/>
      <c r="E118" s="342"/>
    </row>
    <row r="119" spans="1:7" s="333" customFormat="1" ht="30" customHeight="1">
      <c r="A119" s="347" t="s">
        <v>6341</v>
      </c>
      <c r="B119" s="348" t="s">
        <v>6342</v>
      </c>
      <c r="C119" s="347" t="s">
        <v>6343</v>
      </c>
      <c r="D119" s="347" t="s">
        <v>15123</v>
      </c>
      <c r="E119" s="347" t="s">
        <v>6344</v>
      </c>
      <c r="F119" s="332"/>
      <c r="G119" s="332"/>
    </row>
    <row r="120" spans="1:7" s="338" customFormat="1" ht="26.25" customHeight="1">
      <c r="A120" s="334">
        <v>1</v>
      </c>
      <c r="B120" s="335" t="s">
        <v>8826</v>
      </c>
      <c r="C120" s="335" t="s">
        <v>8827</v>
      </c>
      <c r="D120" s="335"/>
      <c r="E120" s="336" t="s">
        <v>283</v>
      </c>
      <c r="F120" s="337"/>
      <c r="G120" s="337"/>
    </row>
    <row r="121" spans="1:7" s="338" customFormat="1" ht="16.5" customHeight="1">
      <c r="A121" s="334">
        <v>2</v>
      </c>
      <c r="B121" s="335" t="s">
        <v>8828</v>
      </c>
      <c r="C121" s="335" t="s">
        <v>6378</v>
      </c>
      <c r="D121" s="335"/>
      <c r="E121" s="336" t="s">
        <v>283</v>
      </c>
      <c r="F121" s="337"/>
      <c r="G121" s="337"/>
    </row>
    <row r="122" spans="1:7" s="338" customFormat="1" ht="16.5" customHeight="1">
      <c r="A122" s="334">
        <v>3</v>
      </c>
      <c r="B122" s="335" t="s">
        <v>8829</v>
      </c>
      <c r="C122" s="335" t="s">
        <v>6379</v>
      </c>
      <c r="D122" s="335"/>
      <c r="E122" s="336" t="s">
        <v>21</v>
      </c>
      <c r="F122" s="337"/>
      <c r="G122" s="337"/>
    </row>
    <row r="123" spans="1:7" s="338" customFormat="1" ht="26.25" customHeight="1">
      <c r="A123" s="334">
        <v>4</v>
      </c>
      <c r="B123" s="339" t="s">
        <v>8830</v>
      </c>
      <c r="C123" s="335" t="s">
        <v>8831</v>
      </c>
      <c r="D123" s="335"/>
      <c r="E123" s="336" t="s">
        <v>450</v>
      </c>
      <c r="F123" s="337"/>
      <c r="G123" s="337"/>
    </row>
    <row r="124" spans="1:7" s="338" customFormat="1" ht="26.25" customHeight="1">
      <c r="A124" s="334">
        <v>5</v>
      </c>
      <c r="B124" s="335" t="s">
        <v>8832</v>
      </c>
      <c r="C124" s="335" t="s">
        <v>15183</v>
      </c>
      <c r="D124" s="335" t="s">
        <v>15184</v>
      </c>
      <c r="E124" s="340" t="s">
        <v>450</v>
      </c>
      <c r="F124" s="337"/>
      <c r="G124" s="337"/>
    </row>
    <row r="125" spans="1:7" s="338" customFormat="1" ht="16.5" customHeight="1">
      <c r="A125" s="334">
        <v>6</v>
      </c>
      <c r="B125" s="335" t="s">
        <v>8833</v>
      </c>
      <c r="C125" s="335" t="s">
        <v>8834</v>
      </c>
      <c r="D125" s="335"/>
      <c r="E125" s="336" t="s">
        <v>106</v>
      </c>
      <c r="F125" s="337"/>
      <c r="G125" s="337"/>
    </row>
    <row r="126" spans="1:7" s="338" customFormat="1" ht="16.5" customHeight="1">
      <c r="A126" s="334">
        <v>7</v>
      </c>
      <c r="B126" s="335" t="s">
        <v>6380</v>
      </c>
      <c r="C126" s="335" t="s">
        <v>533</v>
      </c>
      <c r="D126" s="335"/>
      <c r="E126" s="336" t="s">
        <v>4247</v>
      </c>
      <c r="F126" s="337"/>
      <c r="G126" s="337"/>
    </row>
    <row r="127" spans="1:7" s="338" customFormat="1" ht="16.5" customHeight="1">
      <c r="A127" s="334">
        <v>8</v>
      </c>
      <c r="B127" s="339" t="s">
        <v>6381</v>
      </c>
      <c r="C127" s="335" t="s">
        <v>6382</v>
      </c>
      <c r="D127" s="335"/>
      <c r="E127" s="336" t="s">
        <v>4247</v>
      </c>
      <c r="F127" s="337"/>
      <c r="G127" s="337"/>
    </row>
    <row r="128" spans="1:7" s="338" customFormat="1" ht="16.5" customHeight="1">
      <c r="A128" s="334">
        <v>9</v>
      </c>
      <c r="B128" s="335" t="s">
        <v>8835</v>
      </c>
      <c r="C128" s="335" t="s">
        <v>6384</v>
      </c>
      <c r="D128" s="335"/>
      <c r="E128" s="336" t="s">
        <v>323</v>
      </c>
      <c r="F128" s="337"/>
      <c r="G128" s="337"/>
    </row>
    <row r="129" spans="1:7" s="338" customFormat="1" ht="16.5" customHeight="1">
      <c r="A129" s="334">
        <v>10</v>
      </c>
      <c r="B129" s="335" t="s">
        <v>8836</v>
      </c>
      <c r="C129" s="335" t="s">
        <v>15239</v>
      </c>
      <c r="D129" s="335" t="s">
        <v>15182</v>
      </c>
      <c r="E129" s="336" t="s">
        <v>323</v>
      </c>
      <c r="F129" s="337"/>
      <c r="G129" s="337"/>
    </row>
    <row r="130" spans="1:7" s="338" customFormat="1" ht="16.5" customHeight="1">
      <c r="A130" s="334">
        <v>11</v>
      </c>
      <c r="B130" s="335" t="s">
        <v>8837</v>
      </c>
      <c r="C130" s="335" t="s">
        <v>15240</v>
      </c>
      <c r="D130" s="335" t="s">
        <v>15181</v>
      </c>
      <c r="E130" s="336" t="s">
        <v>402</v>
      </c>
      <c r="F130" s="337"/>
      <c r="G130" s="337"/>
    </row>
    <row r="131" spans="1:7" s="338" customFormat="1" ht="16.5" customHeight="1">
      <c r="A131" s="334">
        <v>12</v>
      </c>
      <c r="B131" s="339" t="s">
        <v>8838</v>
      </c>
      <c r="C131" s="335" t="s">
        <v>15241</v>
      </c>
      <c r="D131" s="335" t="s">
        <v>15180</v>
      </c>
      <c r="E131" s="336" t="s">
        <v>6880</v>
      </c>
      <c r="F131" s="337"/>
      <c r="G131" s="337"/>
    </row>
    <row r="132" spans="1:7" s="338" customFormat="1" ht="16.5" customHeight="1">
      <c r="A132" s="334">
        <v>13</v>
      </c>
      <c r="B132" s="335" t="s">
        <v>6385</v>
      </c>
      <c r="C132" s="335" t="s">
        <v>15242</v>
      </c>
      <c r="D132" s="335" t="s">
        <v>15179</v>
      </c>
      <c r="E132" s="340" t="s">
        <v>6880</v>
      </c>
      <c r="F132" s="337"/>
      <c r="G132" s="337"/>
    </row>
    <row r="133" spans="1:7" s="338" customFormat="1" ht="16.5" customHeight="1">
      <c r="A133" s="334">
        <v>14</v>
      </c>
      <c r="B133" s="335" t="s">
        <v>8839</v>
      </c>
      <c r="C133" s="335" t="s">
        <v>6386</v>
      </c>
      <c r="D133" s="335"/>
      <c r="E133" s="336" t="s">
        <v>6880</v>
      </c>
      <c r="F133" s="337"/>
      <c r="G133" s="337"/>
    </row>
    <row r="134" spans="1:7" s="338" customFormat="1" ht="16.5" customHeight="1">
      <c r="A134" s="334">
        <v>15</v>
      </c>
      <c r="B134" s="335" t="s">
        <v>8840</v>
      </c>
      <c r="C134" s="335" t="s">
        <v>8841</v>
      </c>
      <c r="D134" s="335"/>
      <c r="E134" s="336" t="s">
        <v>439</v>
      </c>
      <c r="F134" s="337"/>
      <c r="G134" s="337"/>
    </row>
    <row r="135" spans="1:7" s="338" customFormat="1" ht="16.5" customHeight="1">
      <c r="A135" s="334">
        <v>16</v>
      </c>
      <c r="B135" s="339" t="s">
        <v>8842</v>
      </c>
      <c r="C135" s="335" t="s">
        <v>6387</v>
      </c>
      <c r="D135" s="335"/>
      <c r="E135" s="336" t="s">
        <v>4305</v>
      </c>
      <c r="F135" s="337"/>
      <c r="G135" s="337"/>
    </row>
    <row r="136" spans="1:7" s="338" customFormat="1" ht="16.5" customHeight="1">
      <c r="A136" s="334">
        <v>17</v>
      </c>
      <c r="B136" s="335" t="s">
        <v>8843</v>
      </c>
      <c r="C136" s="335" t="s">
        <v>8844</v>
      </c>
      <c r="D136" s="335"/>
      <c r="E136" s="336" t="s">
        <v>8777</v>
      </c>
      <c r="F136" s="337"/>
      <c r="G136" s="337"/>
    </row>
    <row r="137" spans="1:7" s="338" customFormat="1" ht="16.5" customHeight="1">
      <c r="A137" s="334">
        <v>18</v>
      </c>
      <c r="B137" s="335" t="s">
        <v>8845</v>
      </c>
      <c r="C137" s="335" t="s">
        <v>8846</v>
      </c>
      <c r="D137" s="335"/>
      <c r="E137" s="336" t="s">
        <v>8847</v>
      </c>
      <c r="F137" s="337"/>
      <c r="G137" s="337"/>
    </row>
    <row r="138" spans="1:7" s="338" customFormat="1" ht="16.5" customHeight="1">
      <c r="A138" s="334">
        <v>19</v>
      </c>
      <c r="B138" s="335" t="s">
        <v>8848</v>
      </c>
      <c r="C138" s="335" t="s">
        <v>8849</v>
      </c>
      <c r="D138" s="335"/>
      <c r="E138" s="336" t="s">
        <v>645</v>
      </c>
      <c r="F138" s="337"/>
      <c r="G138" s="337"/>
    </row>
    <row r="139" spans="1:7" s="338" customFormat="1" ht="16.5" customHeight="1">
      <c r="A139" s="334">
        <v>20</v>
      </c>
      <c r="B139" s="335" t="s">
        <v>8850</v>
      </c>
      <c r="C139" s="335" t="s">
        <v>8851</v>
      </c>
      <c r="D139" s="335"/>
      <c r="E139" s="336" t="s">
        <v>8852</v>
      </c>
      <c r="F139" s="337"/>
      <c r="G139" s="337"/>
    </row>
    <row r="140" spans="1:7" s="338" customFormat="1" ht="16.5" customHeight="1">
      <c r="A140" s="334">
        <v>21</v>
      </c>
      <c r="B140" s="335" t="s">
        <v>8853</v>
      </c>
      <c r="C140" s="335" t="s">
        <v>6388</v>
      </c>
      <c r="D140" s="335"/>
      <c r="E140" s="336" t="s">
        <v>106</v>
      </c>
      <c r="F140" s="337"/>
      <c r="G140" s="337"/>
    </row>
    <row r="141" spans="1:7" s="338" customFormat="1" ht="16.5" customHeight="1">
      <c r="A141" s="334">
        <v>22</v>
      </c>
      <c r="B141" s="335" t="s">
        <v>8854</v>
      </c>
      <c r="C141" s="335" t="s">
        <v>6389</v>
      </c>
      <c r="D141" s="335"/>
      <c r="E141" s="336" t="s">
        <v>8855</v>
      </c>
      <c r="F141" s="337"/>
      <c r="G141" s="337"/>
    </row>
    <row r="142" spans="1:7" s="338" customFormat="1" ht="16.5" customHeight="1">
      <c r="A142" s="334">
        <v>23</v>
      </c>
      <c r="B142" s="335" t="s">
        <v>8856</v>
      </c>
      <c r="C142" s="335" t="s">
        <v>6390</v>
      </c>
      <c r="D142" s="335"/>
      <c r="E142" s="336" t="s">
        <v>8857</v>
      </c>
      <c r="F142" s="337"/>
      <c r="G142" s="337"/>
    </row>
    <row r="143" spans="1:7" s="338" customFormat="1" ht="16.5" customHeight="1">
      <c r="A143" s="334">
        <v>24</v>
      </c>
      <c r="B143" s="335" t="s">
        <v>8858</v>
      </c>
      <c r="C143" s="335" t="s">
        <v>8859</v>
      </c>
      <c r="D143" s="335"/>
      <c r="E143" s="336" t="s">
        <v>8790</v>
      </c>
      <c r="F143" s="337"/>
      <c r="G143" s="337"/>
    </row>
    <row r="144" spans="1:7" s="338" customFormat="1" ht="16.5" customHeight="1">
      <c r="A144" s="334">
        <v>25</v>
      </c>
      <c r="B144" s="335" t="s">
        <v>6391</v>
      </c>
      <c r="C144" s="335" t="s">
        <v>6392</v>
      </c>
      <c r="D144" s="335"/>
      <c r="E144" s="336" t="s">
        <v>8790</v>
      </c>
      <c r="F144" s="337"/>
      <c r="G144" s="337"/>
    </row>
    <row r="145" spans="1:7" s="338" customFormat="1" ht="16.5" customHeight="1">
      <c r="A145" s="334">
        <v>26</v>
      </c>
      <c r="B145" s="335" t="s">
        <v>8860</v>
      </c>
      <c r="C145" s="335" t="s">
        <v>15243</v>
      </c>
      <c r="D145" s="335" t="s">
        <v>15178</v>
      </c>
      <c r="E145" s="336" t="s">
        <v>1133</v>
      </c>
      <c r="F145" s="337"/>
      <c r="G145" s="337"/>
    </row>
    <row r="146" spans="1:7" s="338" customFormat="1" ht="16.5" customHeight="1">
      <c r="A146" s="334">
        <v>27</v>
      </c>
      <c r="B146" s="335" t="s">
        <v>8861</v>
      </c>
      <c r="C146" s="335" t="s">
        <v>8862</v>
      </c>
      <c r="D146" s="335"/>
      <c r="E146" s="336" t="s">
        <v>4305</v>
      </c>
      <c r="F146" s="337"/>
      <c r="G146" s="337"/>
    </row>
    <row r="147" spans="1:7" s="338" customFormat="1" ht="16.5" customHeight="1">
      <c r="A147" s="334">
        <v>28</v>
      </c>
      <c r="B147" s="335" t="s">
        <v>8863</v>
      </c>
      <c r="C147" s="335" t="s">
        <v>8864</v>
      </c>
      <c r="D147" s="335"/>
      <c r="E147" s="336" t="s">
        <v>8852</v>
      </c>
      <c r="F147" s="337"/>
      <c r="G147" s="337"/>
    </row>
    <row r="148" spans="1:7" s="338" customFormat="1" ht="16.5" customHeight="1">
      <c r="A148" s="334">
        <v>29</v>
      </c>
      <c r="B148" s="339" t="s">
        <v>8865</v>
      </c>
      <c r="C148" s="335" t="s">
        <v>8866</v>
      </c>
      <c r="D148" s="335"/>
      <c r="E148" s="336" t="s">
        <v>3055</v>
      </c>
      <c r="F148" s="337"/>
      <c r="G148" s="337"/>
    </row>
    <row r="149" spans="1:7" s="338" customFormat="1" ht="26.25" customHeight="1">
      <c r="A149" s="334">
        <v>30</v>
      </c>
      <c r="B149" s="335" t="s">
        <v>8867</v>
      </c>
      <c r="C149" s="335" t="s">
        <v>15177</v>
      </c>
      <c r="D149" s="335" t="s">
        <v>15176</v>
      </c>
      <c r="E149" s="340" t="s">
        <v>8868</v>
      </c>
      <c r="F149" s="337"/>
      <c r="G149" s="337"/>
    </row>
    <row r="150" spans="1:7" s="338" customFormat="1" ht="16.5" customHeight="1">
      <c r="A150" s="334">
        <v>31</v>
      </c>
      <c r="B150" s="335" t="s">
        <v>8869</v>
      </c>
      <c r="C150" s="335" t="s">
        <v>6393</v>
      </c>
      <c r="D150" s="335"/>
      <c r="E150" s="336" t="s">
        <v>4323</v>
      </c>
      <c r="F150" s="337"/>
      <c r="G150" s="337"/>
    </row>
    <row r="151" spans="1:7" s="338" customFormat="1" ht="16.5" customHeight="1">
      <c r="A151" s="334">
        <v>32</v>
      </c>
      <c r="B151" s="335" t="s">
        <v>6394</v>
      </c>
      <c r="C151" s="335" t="s">
        <v>6395</v>
      </c>
      <c r="D151" s="335"/>
      <c r="E151" s="336" t="s">
        <v>4247</v>
      </c>
      <c r="F151" s="337"/>
      <c r="G151" s="337"/>
    </row>
    <row r="152" spans="1:7" s="338" customFormat="1" ht="16.5" customHeight="1">
      <c r="A152" s="334">
        <v>33</v>
      </c>
      <c r="B152" s="335" t="s">
        <v>8870</v>
      </c>
      <c r="C152" s="335" t="s">
        <v>8871</v>
      </c>
      <c r="D152" s="335"/>
      <c r="E152" s="336" t="s">
        <v>8852</v>
      </c>
      <c r="F152" s="337"/>
      <c r="G152" s="337"/>
    </row>
    <row r="153" spans="1:7" s="338" customFormat="1" ht="16.5" customHeight="1">
      <c r="A153" s="334">
        <v>34</v>
      </c>
      <c r="B153" s="335" t="s">
        <v>8872</v>
      </c>
      <c r="C153" s="335" t="s">
        <v>8873</v>
      </c>
      <c r="D153" s="335"/>
      <c r="E153" s="336" t="s">
        <v>4168</v>
      </c>
      <c r="F153" s="337"/>
      <c r="G153" s="337"/>
    </row>
    <row r="154" spans="1:7" s="338" customFormat="1" ht="16.5" customHeight="1">
      <c r="A154" s="334">
        <v>35</v>
      </c>
      <c r="B154" s="335" t="s">
        <v>8874</v>
      </c>
      <c r="C154" s="335" t="s">
        <v>8875</v>
      </c>
      <c r="D154" s="335"/>
      <c r="E154" s="336" t="s">
        <v>4168</v>
      </c>
      <c r="F154" s="337"/>
      <c r="G154" s="337"/>
    </row>
    <row r="155" spans="1:7" s="338" customFormat="1" ht="16.5" customHeight="1">
      <c r="A155" s="334">
        <v>36</v>
      </c>
      <c r="B155" s="339" t="s">
        <v>8876</v>
      </c>
      <c r="C155" s="335" t="s">
        <v>15244</v>
      </c>
      <c r="D155" s="335" t="s">
        <v>15175</v>
      </c>
      <c r="E155" s="336" t="s">
        <v>4168</v>
      </c>
      <c r="F155" s="337"/>
      <c r="G155" s="337"/>
    </row>
    <row r="156" spans="1:7" s="338" customFormat="1" ht="16.5" customHeight="1">
      <c r="A156" s="334">
        <v>37</v>
      </c>
      <c r="B156" s="335" t="s">
        <v>6397</v>
      </c>
      <c r="C156" s="335" t="s">
        <v>6396</v>
      </c>
      <c r="D156" s="335"/>
      <c r="E156" s="340" t="s">
        <v>4247</v>
      </c>
      <c r="F156" s="337"/>
      <c r="G156" s="337"/>
    </row>
    <row r="157" spans="1:7" s="338" customFormat="1" ht="16.5" customHeight="1">
      <c r="A157" s="334">
        <v>38</v>
      </c>
      <c r="B157" s="335" t="s">
        <v>6399</v>
      </c>
      <c r="C157" s="335" t="s">
        <v>6398</v>
      </c>
      <c r="D157" s="335"/>
      <c r="E157" s="336" t="s">
        <v>4247</v>
      </c>
      <c r="F157" s="337"/>
      <c r="G157" s="337"/>
    </row>
    <row r="158" spans="1:7" s="333" customFormat="1" ht="30" customHeight="1">
      <c r="A158" s="347" t="s">
        <v>6341</v>
      </c>
      <c r="B158" s="348" t="s">
        <v>6342</v>
      </c>
      <c r="C158" s="347" t="s">
        <v>6343</v>
      </c>
      <c r="D158" s="347" t="s">
        <v>15123</v>
      </c>
      <c r="E158" s="347" t="s">
        <v>6344</v>
      </c>
      <c r="F158" s="332"/>
      <c r="G158" s="332"/>
    </row>
    <row r="159" spans="1:7" s="338" customFormat="1" ht="16.5" customHeight="1">
      <c r="A159" s="334">
        <v>39</v>
      </c>
      <c r="B159" s="335" t="s">
        <v>6401</v>
      </c>
      <c r="C159" s="335" t="s">
        <v>6400</v>
      </c>
      <c r="D159" s="335"/>
      <c r="E159" s="336" t="s">
        <v>4247</v>
      </c>
      <c r="F159" s="337"/>
      <c r="G159" s="337"/>
    </row>
    <row r="160" spans="1:7" s="338" customFormat="1" ht="16.5" customHeight="1">
      <c r="A160" s="334">
        <v>40</v>
      </c>
      <c r="B160" s="339" t="s">
        <v>6402</v>
      </c>
      <c r="C160" s="335" t="s">
        <v>6403</v>
      </c>
      <c r="D160" s="335"/>
      <c r="E160" s="336" t="s">
        <v>4247</v>
      </c>
      <c r="F160" s="337"/>
      <c r="G160" s="337"/>
    </row>
    <row r="161" spans="1:7" s="338" customFormat="1" ht="16.5" customHeight="1">
      <c r="A161" s="334">
        <v>41</v>
      </c>
      <c r="B161" s="335" t="s">
        <v>8877</v>
      </c>
      <c r="C161" s="335" t="s">
        <v>8393</v>
      </c>
      <c r="D161" s="335"/>
      <c r="E161" s="336" t="s">
        <v>1133</v>
      </c>
      <c r="F161" s="337"/>
      <c r="G161" s="337"/>
    </row>
    <row r="162" spans="1:7" s="338" customFormat="1" ht="16.5" customHeight="1">
      <c r="A162" s="334">
        <v>42</v>
      </c>
      <c r="B162" s="335" t="s">
        <v>8878</v>
      </c>
      <c r="C162" s="335" t="s">
        <v>8879</v>
      </c>
      <c r="D162" s="335"/>
      <c r="E162" s="336" t="s">
        <v>909</v>
      </c>
      <c r="F162" s="337"/>
      <c r="G162" s="337"/>
    </row>
    <row r="163" spans="1:7" s="338" customFormat="1" ht="16.5" customHeight="1">
      <c r="A163" s="334">
        <v>43</v>
      </c>
      <c r="B163" s="335" t="s">
        <v>8880</v>
      </c>
      <c r="C163" s="335" t="s">
        <v>8881</v>
      </c>
      <c r="D163" s="335"/>
      <c r="E163" s="336" t="s">
        <v>8847</v>
      </c>
      <c r="F163" s="337"/>
      <c r="G163" s="337"/>
    </row>
    <row r="164" spans="1:7" s="338" customFormat="1" ht="16.5" customHeight="1">
      <c r="A164" s="334">
        <v>44</v>
      </c>
      <c r="B164" s="335" t="s">
        <v>8882</v>
      </c>
      <c r="C164" s="335" t="s">
        <v>6404</v>
      </c>
      <c r="D164" s="335"/>
      <c r="E164" s="336" t="s">
        <v>323</v>
      </c>
      <c r="F164" s="337"/>
      <c r="G164" s="337"/>
    </row>
    <row r="165" spans="1:7" s="338" customFormat="1" ht="16.5" customHeight="1">
      <c r="A165" s="334">
        <v>45</v>
      </c>
      <c r="B165" s="335" t="s">
        <v>8883</v>
      </c>
      <c r="C165" s="335" t="s">
        <v>15245</v>
      </c>
      <c r="D165" s="335" t="s">
        <v>15174</v>
      </c>
      <c r="E165" s="336" t="s">
        <v>5355</v>
      </c>
      <c r="F165" s="337"/>
      <c r="G165" s="337"/>
    </row>
    <row r="166" spans="1:7" s="338" customFormat="1" ht="16.5" customHeight="1">
      <c r="A166" s="334">
        <v>46</v>
      </c>
      <c r="B166" s="335" t="s">
        <v>8884</v>
      </c>
      <c r="C166" s="335" t="s">
        <v>4197</v>
      </c>
      <c r="D166" s="335"/>
      <c r="E166" s="336" t="s">
        <v>1105</v>
      </c>
      <c r="F166" s="337"/>
      <c r="G166" s="337"/>
    </row>
    <row r="167" spans="1:7" s="338" customFormat="1" ht="16.5" customHeight="1">
      <c r="A167" s="334">
        <v>47</v>
      </c>
      <c r="B167" s="335" t="s">
        <v>8885</v>
      </c>
      <c r="C167" s="335" t="s">
        <v>6405</v>
      </c>
      <c r="D167" s="335"/>
      <c r="E167" s="336" t="s">
        <v>8852</v>
      </c>
      <c r="F167" s="337"/>
      <c r="G167" s="337"/>
    </row>
    <row r="168" spans="1:7" s="338" customFormat="1" ht="16.5" customHeight="1">
      <c r="A168" s="334">
        <v>48</v>
      </c>
      <c r="B168" s="335" t="s">
        <v>8886</v>
      </c>
      <c r="C168" s="335" t="s">
        <v>8887</v>
      </c>
      <c r="D168" s="335"/>
      <c r="E168" s="336" t="s">
        <v>106</v>
      </c>
      <c r="F168" s="337"/>
      <c r="G168" s="337"/>
    </row>
    <row r="169" spans="1:7" s="338" customFormat="1" ht="16.5" customHeight="1">
      <c r="A169" s="334">
        <v>49</v>
      </c>
      <c r="B169" s="339" t="s">
        <v>8888</v>
      </c>
      <c r="C169" s="335" t="s">
        <v>8889</v>
      </c>
      <c r="D169" s="335"/>
      <c r="E169" s="336" t="s">
        <v>487</v>
      </c>
      <c r="F169" s="337"/>
      <c r="G169" s="337"/>
    </row>
    <row r="170" spans="1:7" s="338" customFormat="1" ht="16.5" customHeight="1">
      <c r="A170" s="334">
        <v>50</v>
      </c>
      <c r="B170" s="335" t="s">
        <v>8890</v>
      </c>
      <c r="C170" s="335" t="s">
        <v>8891</v>
      </c>
      <c r="D170" s="335"/>
      <c r="E170" s="336" t="s">
        <v>1151</v>
      </c>
      <c r="F170" s="337"/>
      <c r="G170" s="337"/>
    </row>
    <row r="171" spans="1:7" s="338" customFormat="1" ht="16.5" customHeight="1">
      <c r="A171" s="334">
        <v>51</v>
      </c>
      <c r="B171" s="335" t="s">
        <v>8892</v>
      </c>
      <c r="C171" s="335" t="s">
        <v>15246</v>
      </c>
      <c r="D171" s="335" t="s">
        <v>15173</v>
      </c>
      <c r="E171" s="336" t="s">
        <v>3593</v>
      </c>
      <c r="F171" s="337"/>
      <c r="G171" s="337"/>
    </row>
    <row r="172" spans="1:7" s="338" customFormat="1" ht="16.5" customHeight="1">
      <c r="A172" s="334">
        <v>52</v>
      </c>
      <c r="B172" s="335" t="s">
        <v>8893</v>
      </c>
      <c r="C172" s="335" t="s">
        <v>8894</v>
      </c>
      <c r="D172" s="335"/>
      <c r="E172" s="336" t="s">
        <v>4305</v>
      </c>
      <c r="F172" s="337"/>
      <c r="G172" s="337"/>
    </row>
    <row r="173" spans="1:7" s="338" customFormat="1" ht="17.25" customHeight="1">
      <c r="A173" s="334">
        <v>53</v>
      </c>
      <c r="B173" s="339" t="s">
        <v>8895</v>
      </c>
      <c r="C173" s="335" t="s">
        <v>8896</v>
      </c>
      <c r="D173" s="335"/>
      <c r="E173" s="336" t="s">
        <v>4168</v>
      </c>
      <c r="F173" s="337"/>
      <c r="G173" s="337"/>
    </row>
    <row r="174" spans="1:7" s="338" customFormat="1" ht="16.5" customHeight="1">
      <c r="A174" s="334">
        <v>54</v>
      </c>
      <c r="B174" s="335" t="s">
        <v>8897</v>
      </c>
      <c r="C174" s="335" t="s">
        <v>15247</v>
      </c>
      <c r="D174" s="335" t="s">
        <v>15172</v>
      </c>
      <c r="E174" s="340" t="s">
        <v>8898</v>
      </c>
      <c r="F174" s="337"/>
      <c r="G174" s="337"/>
    </row>
    <row r="175" spans="1:7" s="338" customFormat="1" ht="16.5" customHeight="1">
      <c r="A175" s="334">
        <v>55</v>
      </c>
      <c r="B175" s="335" t="s">
        <v>8899</v>
      </c>
      <c r="C175" s="335" t="s">
        <v>8900</v>
      </c>
      <c r="D175" s="335"/>
      <c r="E175" s="336" t="s">
        <v>8901</v>
      </c>
      <c r="F175" s="337"/>
      <c r="G175" s="337"/>
    </row>
    <row r="176" spans="1:7" s="338" customFormat="1" ht="16.5" customHeight="1">
      <c r="A176" s="334">
        <v>56</v>
      </c>
      <c r="B176" s="335" t="s">
        <v>8902</v>
      </c>
      <c r="C176" s="335" t="s">
        <v>8903</v>
      </c>
      <c r="D176" s="335"/>
      <c r="E176" s="336" t="s">
        <v>698</v>
      </c>
      <c r="F176" s="337"/>
      <c r="G176" s="337"/>
    </row>
    <row r="177" spans="1:7" s="338" customFormat="1" ht="16.5" customHeight="1">
      <c r="A177" s="334">
        <v>57</v>
      </c>
      <c r="B177" s="335" t="s">
        <v>8904</v>
      </c>
      <c r="C177" s="335" t="s">
        <v>8905</v>
      </c>
      <c r="D177" s="335"/>
      <c r="E177" s="336" t="s">
        <v>1105</v>
      </c>
      <c r="F177" s="337"/>
      <c r="G177" s="337"/>
    </row>
    <row r="178" spans="1:7" s="338" customFormat="1" ht="16.5" customHeight="1">
      <c r="A178" s="334">
        <v>58</v>
      </c>
      <c r="B178" s="335" t="s">
        <v>8906</v>
      </c>
      <c r="C178" s="335" t="s">
        <v>7463</v>
      </c>
      <c r="D178" s="335"/>
      <c r="E178" s="336" t="s">
        <v>1240</v>
      </c>
      <c r="F178" s="337"/>
      <c r="G178" s="337"/>
    </row>
    <row r="179" spans="1:7" s="338" customFormat="1" ht="16.5" customHeight="1">
      <c r="A179" s="334">
        <v>59</v>
      </c>
      <c r="B179" s="335" t="s">
        <v>6406</v>
      </c>
      <c r="C179" s="335" t="s">
        <v>8907</v>
      </c>
      <c r="D179" s="335"/>
      <c r="E179" s="336" t="s">
        <v>1072</v>
      </c>
      <c r="F179" s="337"/>
      <c r="G179" s="337"/>
    </row>
    <row r="180" spans="1:7" s="338" customFormat="1" ht="16.5" customHeight="1">
      <c r="A180" s="334">
        <v>60</v>
      </c>
      <c r="B180" s="335" t="s">
        <v>8908</v>
      </c>
      <c r="C180" s="335" t="s">
        <v>8909</v>
      </c>
      <c r="D180" s="335"/>
      <c r="E180" s="336" t="s">
        <v>1105</v>
      </c>
      <c r="F180" s="337"/>
      <c r="G180" s="337"/>
    </row>
    <row r="181" spans="1:7" s="338" customFormat="1" ht="16.5" customHeight="1">
      <c r="A181" s="334">
        <v>61</v>
      </c>
      <c r="B181" s="339" t="s">
        <v>8910</v>
      </c>
      <c r="C181" s="335" t="s">
        <v>6948</v>
      </c>
      <c r="D181" s="335"/>
      <c r="E181" s="336" t="s">
        <v>8852</v>
      </c>
      <c r="F181" s="337"/>
      <c r="G181" s="337"/>
    </row>
    <row r="182" spans="1:7" s="338" customFormat="1" ht="16.5" customHeight="1">
      <c r="A182" s="334">
        <v>62</v>
      </c>
      <c r="B182" s="335" t="s">
        <v>8911</v>
      </c>
      <c r="C182" s="335" t="s">
        <v>8912</v>
      </c>
      <c r="D182" s="335"/>
      <c r="E182" s="340" t="s">
        <v>8852</v>
      </c>
      <c r="F182" s="337"/>
      <c r="G182" s="337"/>
    </row>
    <row r="183" spans="1:7" s="338" customFormat="1" ht="16.5" customHeight="1">
      <c r="A183" s="334">
        <v>63</v>
      </c>
      <c r="B183" s="335" t="s">
        <v>8913</v>
      </c>
      <c r="C183" s="335" t="s">
        <v>8914</v>
      </c>
      <c r="D183" s="335"/>
      <c r="E183" s="336" t="s">
        <v>8852</v>
      </c>
      <c r="F183" s="337"/>
      <c r="G183" s="337"/>
    </row>
    <row r="184" spans="1:7" s="338" customFormat="1" ht="16.5" customHeight="1">
      <c r="A184" s="334">
        <v>64</v>
      </c>
      <c r="B184" s="335" t="s">
        <v>8915</v>
      </c>
      <c r="C184" s="335" t="s">
        <v>15248</v>
      </c>
      <c r="D184" s="335" t="s">
        <v>15171</v>
      </c>
      <c r="E184" s="336" t="s">
        <v>510</v>
      </c>
      <c r="F184" s="337"/>
      <c r="G184" s="337"/>
    </row>
    <row r="185" spans="1:7" s="338" customFormat="1" ht="26.25" customHeight="1">
      <c r="A185" s="334">
        <v>65</v>
      </c>
      <c r="B185" s="339" t="s">
        <v>8916</v>
      </c>
      <c r="C185" s="335" t="s">
        <v>15249</v>
      </c>
      <c r="D185" s="335" t="s">
        <v>15170</v>
      </c>
      <c r="E185" s="336" t="s">
        <v>8917</v>
      </c>
      <c r="F185" s="337"/>
      <c r="G185" s="337"/>
    </row>
    <row r="186" spans="1:7" s="338" customFormat="1" ht="17.25" customHeight="1">
      <c r="A186" s="334">
        <v>66</v>
      </c>
      <c r="B186" s="335" t="s">
        <v>8918</v>
      </c>
      <c r="C186" s="335" t="s">
        <v>8919</v>
      </c>
      <c r="D186" s="335"/>
      <c r="E186" s="336" t="s">
        <v>85</v>
      </c>
      <c r="F186" s="337"/>
      <c r="G186" s="337"/>
    </row>
    <row r="187" spans="1:7" s="338" customFormat="1" ht="17.25" customHeight="1">
      <c r="A187" s="334">
        <v>67</v>
      </c>
      <c r="B187" s="335" t="s">
        <v>6407</v>
      </c>
      <c r="C187" s="335" t="s">
        <v>8920</v>
      </c>
      <c r="D187" s="335"/>
      <c r="E187" s="336" t="s">
        <v>121</v>
      </c>
      <c r="F187" s="337"/>
      <c r="G187" s="337"/>
    </row>
    <row r="188" spans="1:7" s="338" customFormat="1" ht="19.5" customHeight="1">
      <c r="A188" s="334">
        <v>68</v>
      </c>
      <c r="B188" s="335" t="s">
        <v>8921</v>
      </c>
      <c r="C188" s="335" t="s">
        <v>6408</v>
      </c>
      <c r="D188" s="335"/>
      <c r="E188" s="336" t="s">
        <v>223</v>
      </c>
      <c r="F188" s="337"/>
      <c r="G188" s="337"/>
    </row>
    <row r="189" spans="1:7" s="338" customFormat="1" ht="19.5" customHeight="1">
      <c r="A189" s="334">
        <v>69</v>
      </c>
      <c r="B189" s="339" t="s">
        <v>8922</v>
      </c>
      <c r="C189" s="335" t="s">
        <v>8923</v>
      </c>
      <c r="D189" s="335"/>
      <c r="E189" s="336" t="s">
        <v>223</v>
      </c>
      <c r="F189" s="337"/>
      <c r="G189" s="337"/>
    </row>
    <row r="190" spans="1:7" s="338" customFormat="1" ht="19.5" customHeight="1">
      <c r="A190" s="334">
        <v>70</v>
      </c>
      <c r="B190" s="335" t="s">
        <v>8924</v>
      </c>
      <c r="C190" s="335" t="s">
        <v>407</v>
      </c>
      <c r="D190" s="335"/>
      <c r="E190" s="340" t="s">
        <v>106</v>
      </c>
      <c r="F190" s="337"/>
      <c r="G190" s="337"/>
    </row>
    <row r="191" spans="1:7" s="338" customFormat="1" ht="19.5" customHeight="1">
      <c r="A191" s="334">
        <v>71</v>
      </c>
      <c r="B191" s="335" t="s">
        <v>6409</v>
      </c>
      <c r="C191" s="335" t="s">
        <v>15250</v>
      </c>
      <c r="D191" s="335" t="s">
        <v>15169</v>
      </c>
      <c r="E191" s="336" t="s">
        <v>8925</v>
      </c>
      <c r="F191" s="337"/>
      <c r="G191" s="337"/>
    </row>
    <row r="192" spans="1:7" s="338" customFormat="1" ht="19.5" customHeight="1">
      <c r="A192" s="334">
        <v>72</v>
      </c>
      <c r="B192" s="335" t="s">
        <v>6410</v>
      </c>
      <c r="C192" s="335" t="s">
        <v>6411</v>
      </c>
      <c r="D192" s="335"/>
      <c r="E192" s="336" t="s">
        <v>6412</v>
      </c>
      <c r="F192" s="337"/>
      <c r="G192" s="337"/>
    </row>
    <row r="193" spans="1:7" s="338" customFormat="1" ht="30" customHeight="1">
      <c r="A193" s="334">
        <v>73</v>
      </c>
      <c r="B193" s="339" t="s">
        <v>8926</v>
      </c>
      <c r="C193" s="335" t="s">
        <v>8927</v>
      </c>
      <c r="D193" s="335"/>
      <c r="E193" s="336" t="s">
        <v>8790</v>
      </c>
      <c r="F193" s="337"/>
      <c r="G193" s="337"/>
    </row>
    <row r="194" spans="1:7" s="338" customFormat="1" ht="16.5" customHeight="1">
      <c r="A194" s="334">
        <v>74</v>
      </c>
      <c r="B194" s="335" t="s">
        <v>6413</v>
      </c>
      <c r="C194" s="335" t="s">
        <v>6414</v>
      </c>
      <c r="D194" s="335"/>
      <c r="E194" s="336" t="s">
        <v>6116</v>
      </c>
      <c r="F194" s="337"/>
      <c r="G194" s="337"/>
    </row>
    <row r="195" spans="1:7" s="338" customFormat="1" ht="16.5" customHeight="1">
      <c r="A195" s="334">
        <v>75</v>
      </c>
      <c r="B195" s="335" t="s">
        <v>8928</v>
      </c>
      <c r="C195" s="335" t="s">
        <v>6415</v>
      </c>
      <c r="D195" s="335"/>
      <c r="E195" s="336" t="s">
        <v>323</v>
      </c>
      <c r="F195" s="337"/>
      <c r="G195" s="337"/>
    </row>
    <row r="196" spans="1:7" s="338" customFormat="1" ht="16.5" customHeight="1">
      <c r="A196" s="334">
        <v>76</v>
      </c>
      <c r="B196" s="339" t="s">
        <v>8929</v>
      </c>
      <c r="C196" s="335" t="s">
        <v>15251</v>
      </c>
      <c r="D196" s="335" t="s">
        <v>15168</v>
      </c>
      <c r="E196" s="336" t="s">
        <v>8930</v>
      </c>
      <c r="F196" s="337"/>
      <c r="G196" s="337"/>
    </row>
    <row r="197" spans="1:7" s="338" customFormat="1" ht="16.5" customHeight="1">
      <c r="A197" s="334">
        <v>77</v>
      </c>
      <c r="B197" s="335" t="s">
        <v>6416</v>
      </c>
      <c r="C197" s="335" t="s">
        <v>6417</v>
      </c>
      <c r="D197" s="335"/>
      <c r="E197" s="336" t="s">
        <v>8759</v>
      </c>
      <c r="F197" s="337"/>
      <c r="G197" s="337"/>
    </row>
    <row r="198" spans="1:7" s="333" customFormat="1" ht="30" customHeight="1">
      <c r="A198" s="347" t="s">
        <v>6341</v>
      </c>
      <c r="B198" s="348" t="s">
        <v>6342</v>
      </c>
      <c r="C198" s="347" t="s">
        <v>6343</v>
      </c>
      <c r="D198" s="347" t="s">
        <v>15123</v>
      </c>
      <c r="E198" s="347" t="s">
        <v>6344</v>
      </c>
      <c r="F198" s="332"/>
      <c r="G198" s="332"/>
    </row>
    <row r="199" spans="1:7" s="338" customFormat="1" ht="16.5" customHeight="1">
      <c r="A199" s="334">
        <v>78</v>
      </c>
      <c r="B199" s="335" t="s">
        <v>6418</v>
      </c>
      <c r="C199" s="335" t="s">
        <v>15252</v>
      </c>
      <c r="D199" s="335" t="s">
        <v>15163</v>
      </c>
      <c r="E199" s="336" t="s">
        <v>323</v>
      </c>
      <c r="F199" s="337"/>
      <c r="G199" s="337"/>
    </row>
    <row r="200" spans="1:7" s="338" customFormat="1" ht="16.5" customHeight="1">
      <c r="A200" s="334">
        <v>79</v>
      </c>
      <c r="B200" s="335" t="s">
        <v>8931</v>
      </c>
      <c r="C200" s="335" t="s">
        <v>8932</v>
      </c>
      <c r="D200" s="335"/>
      <c r="E200" s="336" t="s">
        <v>42</v>
      </c>
      <c r="F200" s="337"/>
      <c r="G200" s="337"/>
    </row>
    <row r="201" spans="1:7" s="338" customFormat="1" ht="16.5" customHeight="1">
      <c r="A201" s="334">
        <v>80</v>
      </c>
      <c r="B201" s="335" t="s">
        <v>8933</v>
      </c>
      <c r="C201" s="335" t="s">
        <v>8934</v>
      </c>
      <c r="D201" s="335"/>
      <c r="E201" s="336" t="s">
        <v>8847</v>
      </c>
      <c r="F201" s="337"/>
      <c r="G201" s="337"/>
    </row>
    <row r="202" spans="1:7" s="338" customFormat="1" ht="16.5" customHeight="1">
      <c r="A202" s="334">
        <v>81</v>
      </c>
      <c r="B202" s="339" t="s">
        <v>8935</v>
      </c>
      <c r="C202" s="335" t="s">
        <v>6419</v>
      </c>
      <c r="D202" s="335"/>
      <c r="E202" s="336" t="s">
        <v>8847</v>
      </c>
      <c r="F202" s="337"/>
      <c r="G202" s="337"/>
    </row>
    <row r="203" spans="1:7" s="338" customFormat="1" ht="16.5" customHeight="1">
      <c r="A203" s="334">
        <v>82</v>
      </c>
      <c r="B203" s="335" t="s">
        <v>8936</v>
      </c>
      <c r="C203" s="335" t="s">
        <v>8937</v>
      </c>
      <c r="D203" s="335"/>
      <c r="E203" s="340" t="s">
        <v>8847</v>
      </c>
      <c r="F203" s="337"/>
      <c r="G203" s="337"/>
    </row>
    <row r="204" spans="1:7" s="338" customFormat="1" ht="16.5" customHeight="1">
      <c r="A204" s="334">
        <v>83</v>
      </c>
      <c r="B204" s="335" t="s">
        <v>8938</v>
      </c>
      <c r="C204" s="335" t="s">
        <v>15253</v>
      </c>
      <c r="D204" s="335" t="s">
        <v>15164</v>
      </c>
      <c r="E204" s="336" t="s">
        <v>8939</v>
      </c>
      <c r="F204" s="337"/>
      <c r="G204" s="337"/>
    </row>
    <row r="205" spans="1:7" s="338" customFormat="1" ht="16.5" customHeight="1">
      <c r="A205" s="334">
        <v>84</v>
      </c>
      <c r="B205" s="335" t="s">
        <v>6420</v>
      </c>
      <c r="C205" s="335" t="s">
        <v>8940</v>
      </c>
      <c r="D205" s="335"/>
      <c r="E205" s="336" t="s">
        <v>397</v>
      </c>
      <c r="F205" s="337"/>
      <c r="G205" s="337"/>
    </row>
    <row r="206" spans="1:7" s="338" customFormat="1" ht="16.5" customHeight="1">
      <c r="A206" s="334">
        <v>85</v>
      </c>
      <c r="B206" s="339" t="s">
        <v>8941</v>
      </c>
      <c r="C206" s="335" t="s">
        <v>15254</v>
      </c>
      <c r="D206" s="335" t="s">
        <v>15165</v>
      </c>
      <c r="E206" s="336" t="s">
        <v>397</v>
      </c>
      <c r="F206" s="337"/>
      <c r="G206" s="337"/>
    </row>
    <row r="207" spans="1:7" s="338" customFormat="1" ht="16.5" customHeight="1">
      <c r="A207" s="334">
        <v>86</v>
      </c>
      <c r="B207" s="335" t="s">
        <v>6421</v>
      </c>
      <c r="C207" s="335" t="s">
        <v>8942</v>
      </c>
      <c r="D207" s="335"/>
      <c r="E207" s="336" t="s">
        <v>397</v>
      </c>
      <c r="F207" s="337"/>
      <c r="G207" s="337"/>
    </row>
    <row r="208" spans="1:7" s="338" customFormat="1" ht="16.5" customHeight="1">
      <c r="A208" s="334">
        <v>87</v>
      </c>
      <c r="B208" s="335" t="s">
        <v>6422</v>
      </c>
      <c r="C208" s="335" t="s">
        <v>15255</v>
      </c>
      <c r="D208" s="335" t="s">
        <v>15166</v>
      </c>
      <c r="E208" s="336" t="s">
        <v>397</v>
      </c>
      <c r="F208" s="337"/>
      <c r="G208" s="337"/>
    </row>
    <row r="209" spans="1:7" s="338" customFormat="1" ht="16.5" customHeight="1">
      <c r="A209" s="334">
        <v>88</v>
      </c>
      <c r="B209" s="335" t="s">
        <v>8943</v>
      </c>
      <c r="C209" s="335" t="s">
        <v>6423</v>
      </c>
      <c r="D209" s="335"/>
      <c r="E209" s="336" t="s">
        <v>397</v>
      </c>
      <c r="F209" s="337"/>
      <c r="G209" s="337"/>
    </row>
    <row r="210" spans="1:7" s="338" customFormat="1" ht="16.5" customHeight="1">
      <c r="A210" s="334">
        <v>89</v>
      </c>
      <c r="B210" s="335" t="s">
        <v>8944</v>
      </c>
      <c r="C210" s="335" t="s">
        <v>15256</v>
      </c>
      <c r="D210" s="335" t="s">
        <v>15167</v>
      </c>
      <c r="E210" s="336" t="s">
        <v>1036</v>
      </c>
      <c r="F210" s="337"/>
      <c r="G210" s="337"/>
    </row>
    <row r="211" spans="1:7" s="338" customFormat="1" ht="16.5" customHeight="1">
      <c r="A211" s="334">
        <v>90</v>
      </c>
      <c r="B211" s="335" t="s">
        <v>8945</v>
      </c>
      <c r="C211" s="335" t="s">
        <v>8946</v>
      </c>
      <c r="D211" s="335"/>
      <c r="E211" s="336" t="s">
        <v>4543</v>
      </c>
      <c r="F211" s="337"/>
      <c r="G211" s="337"/>
    </row>
    <row r="212" spans="1:7" s="338" customFormat="1" ht="16.5" customHeight="1">
      <c r="A212" s="334">
        <v>91</v>
      </c>
      <c r="B212" s="335" t="s">
        <v>8947</v>
      </c>
      <c r="C212" s="335" t="s">
        <v>6424</v>
      </c>
      <c r="D212" s="335"/>
      <c r="E212" s="336" t="s">
        <v>8948</v>
      </c>
      <c r="F212" s="337"/>
      <c r="G212" s="337"/>
    </row>
    <row r="213" spans="1:7" s="338" customFormat="1" ht="19.5" customHeight="1">
      <c r="A213" s="344"/>
      <c r="B213" s="345"/>
      <c r="C213" s="345"/>
      <c r="D213" s="345"/>
      <c r="E213" s="346"/>
      <c r="F213" s="337"/>
      <c r="G213" s="337"/>
    </row>
    <row r="214" spans="1:7" s="343" customFormat="1" ht="18.75" customHeight="1">
      <c r="A214" s="331" t="s">
        <v>6425</v>
      </c>
      <c r="B214" s="331" t="s">
        <v>6426</v>
      </c>
      <c r="C214" s="341"/>
      <c r="D214" s="341"/>
      <c r="E214" s="342"/>
    </row>
    <row r="215" spans="1:7" s="333" customFormat="1" ht="27.75" customHeight="1">
      <c r="A215" s="347" t="s">
        <v>6341</v>
      </c>
      <c r="B215" s="348" t="s">
        <v>6342</v>
      </c>
      <c r="C215" s="347" t="s">
        <v>6343</v>
      </c>
      <c r="D215" s="347" t="s">
        <v>15123</v>
      </c>
      <c r="E215" s="347" t="s">
        <v>6344</v>
      </c>
      <c r="F215" s="332"/>
      <c r="G215" s="332"/>
    </row>
    <row r="216" spans="1:7" s="338" customFormat="1" ht="16.5" customHeight="1">
      <c r="A216" s="334">
        <v>1</v>
      </c>
      <c r="B216" s="335" t="s">
        <v>8949</v>
      </c>
      <c r="C216" s="335" t="s">
        <v>1295</v>
      </c>
      <c r="D216" s="335"/>
      <c r="E216" s="336" t="s">
        <v>21</v>
      </c>
      <c r="F216" s="337"/>
      <c r="G216" s="337"/>
    </row>
    <row r="217" spans="1:7" s="338" customFormat="1" ht="16.5" customHeight="1">
      <c r="A217" s="334">
        <v>2</v>
      </c>
      <c r="B217" s="335" t="s">
        <v>8950</v>
      </c>
      <c r="C217" s="335" t="s">
        <v>8951</v>
      </c>
      <c r="D217" s="335"/>
      <c r="E217" s="336" t="s">
        <v>63</v>
      </c>
      <c r="F217" s="337"/>
      <c r="G217" s="337"/>
    </row>
    <row r="218" spans="1:7" s="338" customFormat="1" ht="16.5" customHeight="1">
      <c r="A218" s="334">
        <v>3</v>
      </c>
      <c r="B218" s="335" t="s">
        <v>8952</v>
      </c>
      <c r="C218" s="335" t="s">
        <v>8953</v>
      </c>
      <c r="D218" s="335"/>
      <c r="E218" s="336" t="s">
        <v>63</v>
      </c>
      <c r="F218" s="337"/>
      <c r="G218" s="337"/>
    </row>
    <row r="219" spans="1:7" s="338" customFormat="1" ht="16.5" customHeight="1">
      <c r="A219" s="334">
        <v>4</v>
      </c>
      <c r="B219" s="339" t="s">
        <v>8954</v>
      </c>
      <c r="C219" s="335" t="s">
        <v>8955</v>
      </c>
      <c r="D219" s="335"/>
      <c r="E219" s="336" t="s">
        <v>63</v>
      </c>
      <c r="F219" s="337"/>
      <c r="G219" s="337"/>
    </row>
    <row r="220" spans="1:7" s="338" customFormat="1" ht="16.5" customHeight="1">
      <c r="A220" s="334">
        <v>5</v>
      </c>
      <c r="B220" s="335" t="s">
        <v>8956</v>
      </c>
      <c r="C220" s="335" t="s">
        <v>8957</v>
      </c>
      <c r="D220" s="335"/>
      <c r="E220" s="340" t="s">
        <v>87</v>
      </c>
      <c r="F220" s="337"/>
      <c r="G220" s="337"/>
    </row>
    <row r="221" spans="1:7" s="338" customFormat="1" ht="16.5" customHeight="1">
      <c r="A221" s="334">
        <v>6</v>
      </c>
      <c r="B221" s="335" t="s">
        <v>8958</v>
      </c>
      <c r="C221" s="335" t="s">
        <v>8959</v>
      </c>
      <c r="D221" s="335"/>
      <c r="E221" s="336" t="s">
        <v>4543</v>
      </c>
      <c r="F221" s="337"/>
      <c r="G221" s="337"/>
    </row>
    <row r="222" spans="1:7" s="338" customFormat="1" ht="16.5" customHeight="1">
      <c r="A222" s="334">
        <v>7</v>
      </c>
      <c r="B222" s="335" t="s">
        <v>8960</v>
      </c>
      <c r="C222" s="335" t="s">
        <v>8961</v>
      </c>
      <c r="D222" s="335"/>
      <c r="E222" s="336" t="s">
        <v>4543</v>
      </c>
      <c r="F222" s="337"/>
      <c r="G222" s="337"/>
    </row>
    <row r="223" spans="1:7" s="338" customFormat="1" ht="16.5" customHeight="1">
      <c r="A223" s="334">
        <v>8</v>
      </c>
      <c r="B223" s="339" t="s">
        <v>6427</v>
      </c>
      <c r="C223" s="335" t="s">
        <v>8962</v>
      </c>
      <c r="D223" s="335"/>
      <c r="E223" s="336" t="s">
        <v>915</v>
      </c>
      <c r="F223" s="337"/>
      <c r="G223" s="337"/>
    </row>
    <row r="224" spans="1:7" s="338" customFormat="1" ht="16.5" customHeight="1">
      <c r="A224" s="334">
        <v>9</v>
      </c>
      <c r="B224" s="335" t="s">
        <v>8963</v>
      </c>
      <c r="C224" s="335" t="s">
        <v>8964</v>
      </c>
      <c r="D224" s="335"/>
      <c r="E224" s="336" t="s">
        <v>915</v>
      </c>
      <c r="F224" s="337"/>
      <c r="G224" s="337"/>
    </row>
    <row r="225" spans="1:7" s="338" customFormat="1" ht="16.5" customHeight="1">
      <c r="A225" s="334">
        <v>10</v>
      </c>
      <c r="B225" s="335" t="s">
        <v>8965</v>
      </c>
      <c r="C225" s="335" t="s">
        <v>8966</v>
      </c>
      <c r="D225" s="335"/>
      <c r="E225" s="336" t="s">
        <v>193</v>
      </c>
      <c r="F225" s="337"/>
      <c r="G225" s="337"/>
    </row>
    <row r="226" spans="1:7" s="338" customFormat="1" ht="16.5" customHeight="1">
      <c r="A226" s="334">
        <v>11</v>
      </c>
      <c r="B226" s="335" t="s">
        <v>8967</v>
      </c>
      <c r="C226" s="335" t="s">
        <v>8968</v>
      </c>
      <c r="D226" s="335"/>
      <c r="E226" s="336" t="s">
        <v>8677</v>
      </c>
      <c r="F226" s="337"/>
      <c r="G226" s="337"/>
    </row>
    <row r="227" spans="1:7" s="338" customFormat="1" ht="16.5" customHeight="1">
      <c r="A227" s="334">
        <v>12</v>
      </c>
      <c r="B227" s="335" t="s">
        <v>6428</v>
      </c>
      <c r="C227" s="335" t="s">
        <v>8969</v>
      </c>
      <c r="D227" s="335"/>
      <c r="E227" s="336" t="s">
        <v>121</v>
      </c>
      <c r="F227" s="337"/>
      <c r="G227" s="337"/>
    </row>
    <row r="228" spans="1:7" s="338" customFormat="1" ht="16.5" customHeight="1">
      <c r="A228" s="334">
        <v>13</v>
      </c>
      <c r="B228" s="335" t="s">
        <v>6429</v>
      </c>
      <c r="C228" s="335" t="s">
        <v>6430</v>
      </c>
      <c r="D228" s="335"/>
      <c r="E228" s="336" t="s">
        <v>121</v>
      </c>
      <c r="F228" s="337"/>
      <c r="G228" s="337"/>
    </row>
    <row r="229" spans="1:7" s="338" customFormat="1" ht="16.5" customHeight="1">
      <c r="A229" s="334">
        <v>14</v>
      </c>
      <c r="B229" s="335" t="s">
        <v>8970</v>
      </c>
      <c r="C229" s="335" t="s">
        <v>8971</v>
      </c>
      <c r="D229" s="335"/>
      <c r="E229" s="336" t="s">
        <v>121</v>
      </c>
      <c r="F229" s="337"/>
      <c r="G229" s="337"/>
    </row>
    <row r="230" spans="1:7" s="338" customFormat="1" ht="26.25" customHeight="1">
      <c r="A230" s="334">
        <v>15</v>
      </c>
      <c r="B230" s="335" t="s">
        <v>8972</v>
      </c>
      <c r="C230" s="335" t="s">
        <v>8973</v>
      </c>
      <c r="D230" s="335"/>
      <c r="E230" s="336" t="s">
        <v>6431</v>
      </c>
      <c r="F230" s="337"/>
      <c r="G230" s="337"/>
    </row>
    <row r="231" spans="1:7" s="338" customFormat="1" ht="16.5" customHeight="1">
      <c r="A231" s="334">
        <v>16</v>
      </c>
      <c r="B231" s="335" t="s">
        <v>8974</v>
      </c>
      <c r="C231" s="335" t="s">
        <v>8975</v>
      </c>
      <c r="D231" s="335"/>
      <c r="E231" s="336" t="s">
        <v>106</v>
      </c>
      <c r="F231" s="337"/>
      <c r="G231" s="337"/>
    </row>
    <row r="232" spans="1:7" s="338" customFormat="1" ht="16.5" customHeight="1">
      <c r="A232" s="334">
        <v>17</v>
      </c>
      <c r="B232" s="335" t="s">
        <v>8976</v>
      </c>
      <c r="C232" s="335" t="s">
        <v>8977</v>
      </c>
      <c r="D232" s="335"/>
      <c r="E232" s="336" t="s">
        <v>106</v>
      </c>
      <c r="F232" s="337"/>
      <c r="G232" s="337"/>
    </row>
    <row r="233" spans="1:7" s="338" customFormat="1" ht="16.5" customHeight="1">
      <c r="A233" s="334">
        <v>18</v>
      </c>
      <c r="B233" s="335" t="s">
        <v>8978</v>
      </c>
      <c r="C233" s="335" t="s">
        <v>8979</v>
      </c>
      <c r="D233" s="335"/>
      <c r="E233" s="336" t="s">
        <v>106</v>
      </c>
      <c r="F233" s="337"/>
      <c r="G233" s="337"/>
    </row>
    <row r="234" spans="1:7" s="338" customFormat="1" ht="16.5" customHeight="1">
      <c r="A234" s="334">
        <v>19</v>
      </c>
      <c r="B234" s="335" t="s">
        <v>8980</v>
      </c>
      <c r="C234" s="335" t="s">
        <v>8981</v>
      </c>
      <c r="D234" s="335"/>
      <c r="E234" s="336" t="s">
        <v>8982</v>
      </c>
      <c r="F234" s="337"/>
      <c r="G234" s="337"/>
    </row>
    <row r="235" spans="1:7" s="338" customFormat="1" ht="16.5" customHeight="1">
      <c r="A235" s="334">
        <v>20</v>
      </c>
      <c r="B235" s="335" t="s">
        <v>8983</v>
      </c>
      <c r="C235" s="335" t="s">
        <v>8984</v>
      </c>
      <c r="D235" s="335"/>
      <c r="E235" s="336" t="s">
        <v>698</v>
      </c>
      <c r="F235" s="337"/>
      <c r="G235" s="337"/>
    </row>
    <row r="236" spans="1:7" s="338" customFormat="1" ht="16.5" customHeight="1">
      <c r="A236" s="334">
        <v>21</v>
      </c>
      <c r="B236" s="335" t="s">
        <v>8985</v>
      </c>
      <c r="C236" s="335" t="s">
        <v>8986</v>
      </c>
      <c r="D236" s="335"/>
      <c r="E236" s="336" t="s">
        <v>6432</v>
      </c>
      <c r="F236" s="337"/>
      <c r="G236" s="337"/>
    </row>
    <row r="237" spans="1:7" s="338" customFormat="1" ht="16.5" customHeight="1">
      <c r="A237" s="334">
        <v>22</v>
      </c>
      <c r="B237" s="335" t="s">
        <v>8987</v>
      </c>
      <c r="C237" s="335" t="s">
        <v>8977</v>
      </c>
      <c r="D237" s="335"/>
      <c r="E237" s="336" t="s">
        <v>1457</v>
      </c>
      <c r="F237" s="337"/>
      <c r="G237" s="337"/>
    </row>
    <row r="238" spans="1:7" s="338" customFormat="1" ht="16.5" customHeight="1">
      <c r="A238" s="334">
        <v>23</v>
      </c>
      <c r="B238" s="335" t="s">
        <v>8988</v>
      </c>
      <c r="C238" s="335" t="s">
        <v>6433</v>
      </c>
      <c r="D238" s="335"/>
      <c r="E238" s="336" t="s">
        <v>8847</v>
      </c>
      <c r="F238" s="337"/>
      <c r="G238" s="337"/>
    </row>
    <row r="239" spans="1:7" s="333" customFormat="1" ht="27.75" customHeight="1">
      <c r="A239" s="347" t="s">
        <v>6341</v>
      </c>
      <c r="B239" s="348" t="s">
        <v>6342</v>
      </c>
      <c r="C239" s="347" t="s">
        <v>6343</v>
      </c>
      <c r="D239" s="347" t="s">
        <v>15123</v>
      </c>
      <c r="E239" s="347" t="s">
        <v>6344</v>
      </c>
      <c r="F239" s="332"/>
      <c r="G239" s="332"/>
    </row>
    <row r="240" spans="1:7" s="338" customFormat="1" ht="16.5" customHeight="1">
      <c r="A240" s="334">
        <v>24</v>
      </c>
      <c r="B240" s="335" t="s">
        <v>8989</v>
      </c>
      <c r="C240" s="335" t="s">
        <v>8990</v>
      </c>
      <c r="D240" s="335"/>
      <c r="E240" s="336" t="s">
        <v>1105</v>
      </c>
      <c r="F240" s="337"/>
      <c r="G240" s="337"/>
    </row>
    <row r="241" spans="1:7" s="338" customFormat="1" ht="16.5" customHeight="1">
      <c r="A241" s="334">
        <v>25</v>
      </c>
      <c r="B241" s="339" t="s">
        <v>8991</v>
      </c>
      <c r="C241" s="335" t="s">
        <v>6434</v>
      </c>
      <c r="D241" s="335"/>
      <c r="E241" s="336" t="s">
        <v>223</v>
      </c>
      <c r="F241" s="337"/>
      <c r="G241" s="337"/>
    </row>
    <row r="242" spans="1:7" s="338" customFormat="1" ht="16.5" customHeight="1">
      <c r="A242" s="334">
        <v>26</v>
      </c>
      <c r="B242" s="335" t="s">
        <v>8992</v>
      </c>
      <c r="C242" s="335" t="s">
        <v>8993</v>
      </c>
      <c r="D242" s="335"/>
      <c r="E242" s="340" t="s">
        <v>106</v>
      </c>
      <c r="F242" s="337"/>
      <c r="G242" s="337"/>
    </row>
    <row r="243" spans="1:7" s="338" customFormat="1" ht="16.5" customHeight="1">
      <c r="A243" s="334">
        <v>27</v>
      </c>
      <c r="B243" s="335" t="s">
        <v>8994</v>
      </c>
      <c r="C243" s="335" t="s">
        <v>8995</v>
      </c>
      <c r="D243" s="335"/>
      <c r="E243" s="336" t="s">
        <v>106</v>
      </c>
      <c r="F243" s="337"/>
      <c r="G243" s="337"/>
    </row>
    <row r="244" spans="1:7" s="338" customFormat="1" ht="16.5" customHeight="1">
      <c r="A244" s="334">
        <v>28</v>
      </c>
      <c r="B244" s="335" t="s">
        <v>8996</v>
      </c>
      <c r="C244" s="335" t="s">
        <v>8997</v>
      </c>
      <c r="D244" s="335"/>
      <c r="E244" s="336" t="s">
        <v>8998</v>
      </c>
      <c r="F244" s="337"/>
      <c r="G244" s="337"/>
    </row>
    <row r="245" spans="1:7" s="338" customFormat="1" ht="16.5" customHeight="1">
      <c r="A245" s="334">
        <v>29</v>
      </c>
      <c r="B245" s="339" t="s">
        <v>6435</v>
      </c>
      <c r="C245" s="335" t="s">
        <v>6436</v>
      </c>
      <c r="D245" s="335"/>
      <c r="E245" s="336" t="s">
        <v>6116</v>
      </c>
      <c r="F245" s="337"/>
      <c r="G245" s="337"/>
    </row>
    <row r="246" spans="1:7" s="338" customFormat="1" ht="16.5" customHeight="1">
      <c r="A246" s="334">
        <v>30</v>
      </c>
      <c r="B246" s="335" t="s">
        <v>8999</v>
      </c>
      <c r="C246" s="335" t="s">
        <v>8428</v>
      </c>
      <c r="D246" s="335"/>
      <c r="E246" s="336" t="s">
        <v>698</v>
      </c>
      <c r="F246" s="337"/>
      <c r="G246" s="337"/>
    </row>
    <row r="247" spans="1:7" s="338" customFormat="1" ht="16.5" customHeight="1">
      <c r="A247" s="334">
        <v>31</v>
      </c>
      <c r="B247" s="335" t="s">
        <v>9000</v>
      </c>
      <c r="C247" s="335" t="s">
        <v>6437</v>
      </c>
      <c r="D247" s="335"/>
      <c r="E247" s="336" t="s">
        <v>42</v>
      </c>
      <c r="F247" s="337"/>
      <c r="G247" s="337"/>
    </row>
    <row r="248" spans="1:7" s="338" customFormat="1" ht="18" customHeight="1">
      <c r="A248" s="334">
        <v>32</v>
      </c>
      <c r="B248" s="335" t="s">
        <v>9001</v>
      </c>
      <c r="C248" s="335" t="s">
        <v>6438</v>
      </c>
      <c r="D248" s="335"/>
      <c r="E248" s="336" t="s">
        <v>9002</v>
      </c>
      <c r="F248" s="337"/>
      <c r="G248" s="337"/>
    </row>
    <row r="249" spans="1:7" s="338" customFormat="1" ht="18" customHeight="1">
      <c r="A249" s="334">
        <v>33</v>
      </c>
      <c r="B249" s="335" t="s">
        <v>9003</v>
      </c>
      <c r="C249" s="335" t="s">
        <v>9004</v>
      </c>
      <c r="D249" s="335"/>
      <c r="E249" s="336" t="s">
        <v>1457</v>
      </c>
      <c r="F249" s="337"/>
      <c r="G249" s="337"/>
    </row>
    <row r="250" spans="1:7" s="338" customFormat="1" ht="18.75" customHeight="1">
      <c r="A250" s="334">
        <v>34</v>
      </c>
      <c r="B250" s="339" t="s">
        <v>6439</v>
      </c>
      <c r="C250" s="335" t="s">
        <v>6440</v>
      </c>
      <c r="D250" s="335"/>
      <c r="E250" s="336" t="s">
        <v>121</v>
      </c>
      <c r="F250" s="337"/>
      <c r="G250" s="337"/>
    </row>
    <row r="251" spans="1:7" s="338" customFormat="1" ht="18" customHeight="1">
      <c r="A251" s="334">
        <v>35</v>
      </c>
      <c r="B251" s="335" t="s">
        <v>9005</v>
      </c>
      <c r="C251" s="335" t="s">
        <v>9006</v>
      </c>
      <c r="D251" s="335"/>
      <c r="E251" s="340" t="s">
        <v>5992</v>
      </c>
      <c r="F251" s="337"/>
      <c r="G251" s="337"/>
    </row>
    <row r="252" spans="1:7" s="338" customFormat="1" ht="26.25" customHeight="1">
      <c r="A252" s="334">
        <v>36</v>
      </c>
      <c r="B252" s="335" t="s">
        <v>9007</v>
      </c>
      <c r="C252" s="335" t="s">
        <v>9008</v>
      </c>
      <c r="D252" s="335"/>
      <c r="E252" s="336" t="s">
        <v>2679</v>
      </c>
      <c r="F252" s="337"/>
      <c r="G252" s="337"/>
    </row>
    <row r="253" spans="1:7" s="338" customFormat="1" ht="16.5" customHeight="1">
      <c r="A253" s="334">
        <v>37</v>
      </c>
      <c r="B253" s="335" t="s">
        <v>9009</v>
      </c>
      <c r="C253" s="335" t="s">
        <v>9010</v>
      </c>
      <c r="D253" s="335"/>
      <c r="E253" s="336" t="s">
        <v>42</v>
      </c>
      <c r="F253" s="337"/>
      <c r="G253" s="337"/>
    </row>
    <row r="254" spans="1:7" s="338" customFormat="1" ht="16.5" customHeight="1">
      <c r="A254" s="334">
        <v>38</v>
      </c>
      <c r="B254" s="335" t="s">
        <v>9011</v>
      </c>
      <c r="C254" s="335" t="s">
        <v>6441</v>
      </c>
      <c r="D254" s="335"/>
      <c r="E254" s="336" t="s">
        <v>42</v>
      </c>
      <c r="F254" s="337"/>
      <c r="G254" s="337"/>
    </row>
    <row r="255" spans="1:7" s="338" customFormat="1" ht="16.5" customHeight="1">
      <c r="A255" s="334">
        <v>39</v>
      </c>
      <c r="B255" s="339" t="s">
        <v>9012</v>
      </c>
      <c r="C255" s="335" t="s">
        <v>6442</v>
      </c>
      <c r="D255" s="335"/>
      <c r="E255" s="336" t="s">
        <v>42</v>
      </c>
      <c r="F255" s="337"/>
      <c r="G255" s="337"/>
    </row>
    <row r="256" spans="1:7" s="338" customFormat="1" ht="16.5" customHeight="1">
      <c r="A256" s="334">
        <v>40</v>
      </c>
      <c r="B256" s="335" t="s">
        <v>9013</v>
      </c>
      <c r="C256" s="335" t="s">
        <v>6443</v>
      </c>
      <c r="D256" s="335"/>
      <c r="E256" s="340" t="s">
        <v>8847</v>
      </c>
      <c r="F256" s="337"/>
      <c r="G256" s="337"/>
    </row>
    <row r="257" spans="1:7" s="338" customFormat="1" ht="16.5" customHeight="1">
      <c r="A257" s="334">
        <v>41</v>
      </c>
      <c r="B257" s="335" t="s">
        <v>9014</v>
      </c>
      <c r="C257" s="335" t="s">
        <v>9015</v>
      </c>
      <c r="D257" s="335"/>
      <c r="E257" s="336" t="s">
        <v>223</v>
      </c>
      <c r="F257" s="337"/>
      <c r="G257" s="337"/>
    </row>
    <row r="258" spans="1:7" s="338" customFormat="1" ht="16.5" customHeight="1">
      <c r="A258" s="334">
        <v>42</v>
      </c>
      <c r="B258" s="335" t="s">
        <v>9016</v>
      </c>
      <c r="C258" s="335" t="s">
        <v>6444</v>
      </c>
      <c r="D258" s="335"/>
      <c r="E258" s="336" t="s">
        <v>182</v>
      </c>
      <c r="F258" s="337"/>
      <c r="G258" s="337"/>
    </row>
    <row r="259" spans="1:7" s="338" customFormat="1" ht="16.5" customHeight="1">
      <c r="A259" s="334">
        <v>43</v>
      </c>
      <c r="B259" s="335" t="s">
        <v>9017</v>
      </c>
      <c r="C259" s="335" t="s">
        <v>894</v>
      </c>
      <c r="D259" s="335"/>
      <c r="E259" s="336" t="s">
        <v>21</v>
      </c>
      <c r="F259" s="337"/>
      <c r="G259" s="337"/>
    </row>
    <row r="260" spans="1:7" s="338" customFormat="1" ht="16.5" customHeight="1">
      <c r="A260" s="334">
        <v>44</v>
      </c>
      <c r="B260" s="339" t="s">
        <v>9018</v>
      </c>
      <c r="C260" s="335" t="s">
        <v>9019</v>
      </c>
      <c r="D260" s="335"/>
      <c r="E260" s="336" t="s">
        <v>21</v>
      </c>
      <c r="F260" s="337"/>
      <c r="G260" s="337"/>
    </row>
    <row r="261" spans="1:7" s="338" customFormat="1" ht="16.5" customHeight="1">
      <c r="A261" s="334">
        <v>45</v>
      </c>
      <c r="B261" s="335" t="s">
        <v>9020</v>
      </c>
      <c r="C261" s="335" t="s">
        <v>9021</v>
      </c>
      <c r="D261" s="335"/>
      <c r="E261" s="340" t="s">
        <v>21</v>
      </c>
      <c r="F261" s="337"/>
      <c r="G261" s="337"/>
    </row>
    <row r="262" spans="1:7" s="338" customFormat="1" ht="16.5" customHeight="1">
      <c r="A262" s="334">
        <v>46</v>
      </c>
      <c r="B262" s="335" t="s">
        <v>9022</v>
      </c>
      <c r="C262" s="335" t="s">
        <v>6445</v>
      </c>
      <c r="D262" s="335"/>
      <c r="E262" s="336" t="s">
        <v>21</v>
      </c>
      <c r="F262" s="337"/>
      <c r="G262" s="337"/>
    </row>
    <row r="263" spans="1:7" s="338" customFormat="1" ht="16.5" customHeight="1">
      <c r="A263" s="334">
        <v>47</v>
      </c>
      <c r="B263" s="335" t="s">
        <v>9023</v>
      </c>
      <c r="C263" s="335" t="s">
        <v>9024</v>
      </c>
      <c r="D263" s="335"/>
      <c r="E263" s="336" t="s">
        <v>578</v>
      </c>
      <c r="F263" s="337"/>
      <c r="G263" s="337"/>
    </row>
    <row r="264" spans="1:7" s="338" customFormat="1" ht="16.5" customHeight="1">
      <c r="A264" s="334">
        <v>48</v>
      </c>
      <c r="B264" s="339" t="s">
        <v>9025</v>
      </c>
      <c r="C264" s="335" t="s">
        <v>9026</v>
      </c>
      <c r="D264" s="335"/>
      <c r="E264" s="336" t="s">
        <v>42</v>
      </c>
      <c r="F264" s="337"/>
      <c r="G264" s="337"/>
    </row>
    <row r="265" spans="1:7" s="338" customFormat="1" ht="16.5" customHeight="1">
      <c r="A265" s="334">
        <v>49</v>
      </c>
      <c r="B265" s="335" t="s">
        <v>9027</v>
      </c>
      <c r="C265" s="335" t="s">
        <v>9028</v>
      </c>
      <c r="D265" s="335"/>
      <c r="E265" s="336" t="s">
        <v>8847</v>
      </c>
      <c r="F265" s="337"/>
      <c r="G265" s="337"/>
    </row>
    <row r="266" spans="1:7" s="338" customFormat="1" ht="16.5" customHeight="1">
      <c r="A266" s="334">
        <v>50</v>
      </c>
      <c r="B266" s="335" t="s">
        <v>9029</v>
      </c>
      <c r="C266" s="335" t="s">
        <v>9030</v>
      </c>
      <c r="D266" s="335"/>
      <c r="E266" s="336" t="s">
        <v>8743</v>
      </c>
      <c r="F266" s="337"/>
      <c r="G266" s="337"/>
    </row>
    <row r="267" spans="1:7" s="338" customFormat="1" ht="16.5" customHeight="1">
      <c r="A267" s="334">
        <v>51</v>
      </c>
      <c r="B267" s="335" t="s">
        <v>9031</v>
      </c>
      <c r="C267" s="335" t="s">
        <v>6446</v>
      </c>
      <c r="D267" s="335"/>
      <c r="E267" s="336" t="s">
        <v>223</v>
      </c>
      <c r="F267" s="337"/>
      <c r="G267" s="337"/>
    </row>
    <row r="268" spans="1:7" s="338" customFormat="1" ht="16.5" customHeight="1">
      <c r="A268" s="334">
        <v>52</v>
      </c>
      <c r="B268" s="335" t="s">
        <v>9032</v>
      </c>
      <c r="C268" s="335" t="s">
        <v>9033</v>
      </c>
      <c r="D268" s="335"/>
      <c r="E268" s="336" t="s">
        <v>4712</v>
      </c>
      <c r="F268" s="337"/>
      <c r="G268" s="337"/>
    </row>
    <row r="269" spans="1:7" s="338" customFormat="1" ht="16.5" customHeight="1">
      <c r="A269" s="334">
        <v>53</v>
      </c>
      <c r="B269" s="335" t="s">
        <v>9034</v>
      </c>
      <c r="C269" s="335" t="s">
        <v>890</v>
      </c>
      <c r="D269" s="335"/>
      <c r="E269" s="336" t="s">
        <v>698</v>
      </c>
      <c r="F269" s="337"/>
      <c r="G269" s="337"/>
    </row>
    <row r="270" spans="1:7" s="338" customFormat="1" ht="16.5" customHeight="1">
      <c r="A270" s="334">
        <v>54</v>
      </c>
      <c r="B270" s="335" t="s">
        <v>9035</v>
      </c>
      <c r="C270" s="335" t="s">
        <v>7168</v>
      </c>
      <c r="D270" s="335"/>
      <c r="E270" s="336" t="s">
        <v>5094</v>
      </c>
      <c r="F270" s="337"/>
      <c r="G270" s="337"/>
    </row>
    <row r="271" spans="1:7" s="338" customFormat="1" ht="16.5" customHeight="1">
      <c r="A271" s="334">
        <v>55</v>
      </c>
      <c r="B271" s="335" t="s">
        <v>9036</v>
      </c>
      <c r="C271" s="335" t="s">
        <v>6447</v>
      </c>
      <c r="D271" s="335"/>
      <c r="E271" s="336" t="s">
        <v>6448</v>
      </c>
      <c r="F271" s="337"/>
      <c r="G271" s="337"/>
    </row>
    <row r="272" spans="1:7" s="338" customFormat="1" ht="16.5" customHeight="1">
      <c r="A272" s="334">
        <v>56</v>
      </c>
      <c r="B272" s="335" t="s">
        <v>9037</v>
      </c>
      <c r="C272" s="335" t="s">
        <v>6449</v>
      </c>
      <c r="D272" s="335"/>
      <c r="E272" s="336" t="s">
        <v>21</v>
      </c>
      <c r="F272" s="337"/>
      <c r="G272" s="337"/>
    </row>
    <row r="273" spans="1:7" s="338" customFormat="1" ht="15.75" customHeight="1">
      <c r="A273" s="334">
        <v>57</v>
      </c>
      <c r="B273" s="335" t="s">
        <v>9038</v>
      </c>
      <c r="C273" s="335" t="s">
        <v>9039</v>
      </c>
      <c r="D273" s="335"/>
      <c r="E273" s="336" t="s">
        <v>21</v>
      </c>
      <c r="F273" s="337"/>
      <c r="G273" s="337"/>
    </row>
    <row r="274" spans="1:7" s="338" customFormat="1" ht="15.75" customHeight="1">
      <c r="A274" s="334">
        <v>58</v>
      </c>
      <c r="B274" s="335" t="s">
        <v>9040</v>
      </c>
      <c r="C274" s="335" t="s">
        <v>6450</v>
      </c>
      <c r="D274" s="335"/>
      <c r="E274" s="336" t="s">
        <v>21</v>
      </c>
      <c r="F274" s="337"/>
      <c r="G274" s="337"/>
    </row>
    <row r="275" spans="1:7" s="338" customFormat="1" ht="15.75" customHeight="1">
      <c r="A275" s="334">
        <v>59</v>
      </c>
      <c r="B275" s="339" t="s">
        <v>9041</v>
      </c>
      <c r="C275" s="335" t="s">
        <v>15257</v>
      </c>
      <c r="D275" s="335" t="s">
        <v>15162</v>
      </c>
      <c r="E275" s="336" t="s">
        <v>8759</v>
      </c>
      <c r="F275" s="337"/>
      <c r="G275" s="337"/>
    </row>
    <row r="276" spans="1:7" s="338" customFormat="1" ht="15.75" customHeight="1">
      <c r="A276" s="334">
        <v>60</v>
      </c>
      <c r="B276" s="335" t="s">
        <v>9042</v>
      </c>
      <c r="C276" s="335" t="s">
        <v>9043</v>
      </c>
      <c r="D276" s="335"/>
      <c r="E276" s="336" t="s">
        <v>21</v>
      </c>
      <c r="F276" s="337"/>
      <c r="G276" s="337"/>
    </row>
    <row r="277" spans="1:7" s="338" customFormat="1" ht="15.75" customHeight="1">
      <c r="A277" s="334">
        <v>61</v>
      </c>
      <c r="B277" s="335" t="s">
        <v>9044</v>
      </c>
      <c r="C277" s="335" t="s">
        <v>9045</v>
      </c>
      <c r="D277" s="335"/>
      <c r="E277" s="336" t="s">
        <v>135</v>
      </c>
      <c r="F277" s="337"/>
      <c r="G277" s="337"/>
    </row>
    <row r="278" spans="1:7" s="338" customFormat="1" ht="15.75" customHeight="1">
      <c r="A278" s="334">
        <v>62</v>
      </c>
      <c r="B278" s="339" t="s">
        <v>9046</v>
      </c>
      <c r="C278" s="335" t="s">
        <v>6451</v>
      </c>
      <c r="D278" s="335"/>
      <c r="E278" s="336" t="s">
        <v>42</v>
      </c>
      <c r="F278" s="337"/>
      <c r="G278" s="337"/>
    </row>
    <row r="279" spans="1:7" s="338" customFormat="1" ht="15.75" customHeight="1">
      <c r="A279" s="334">
        <v>63</v>
      </c>
      <c r="B279" s="335" t="s">
        <v>9047</v>
      </c>
      <c r="C279" s="335" t="s">
        <v>9048</v>
      </c>
      <c r="D279" s="335"/>
      <c r="E279" s="336" t="s">
        <v>42</v>
      </c>
      <c r="F279" s="337"/>
      <c r="G279" s="337"/>
    </row>
    <row r="280" spans="1:7" s="338" customFormat="1" ht="16.5" customHeight="1">
      <c r="A280" s="334">
        <v>64</v>
      </c>
      <c r="B280" s="335" t="s">
        <v>9049</v>
      </c>
      <c r="C280" s="335" t="s">
        <v>9050</v>
      </c>
      <c r="D280" s="335"/>
      <c r="E280" s="336" t="s">
        <v>439</v>
      </c>
      <c r="F280" s="337"/>
      <c r="G280" s="337"/>
    </row>
    <row r="281" spans="1:7" s="333" customFormat="1" ht="27.75" customHeight="1">
      <c r="A281" s="347" t="s">
        <v>6341</v>
      </c>
      <c r="B281" s="348" t="s">
        <v>6342</v>
      </c>
      <c r="C281" s="347" t="s">
        <v>6343</v>
      </c>
      <c r="D281" s="347" t="s">
        <v>15123</v>
      </c>
      <c r="E281" s="347" t="s">
        <v>6344</v>
      </c>
      <c r="F281" s="332"/>
      <c r="G281" s="332"/>
    </row>
    <row r="282" spans="1:7" s="338" customFormat="1" ht="16.5" customHeight="1">
      <c r="A282" s="334">
        <v>65</v>
      </c>
      <c r="B282" s="339" t="s">
        <v>9051</v>
      </c>
      <c r="C282" s="335" t="s">
        <v>9052</v>
      </c>
      <c r="D282" s="335"/>
      <c r="E282" s="336" t="s">
        <v>193</v>
      </c>
      <c r="F282" s="337"/>
      <c r="G282" s="337"/>
    </row>
    <row r="283" spans="1:7" s="338" customFormat="1" ht="16.5" customHeight="1">
      <c r="A283" s="334">
        <v>66</v>
      </c>
      <c r="B283" s="335" t="s">
        <v>9053</v>
      </c>
      <c r="C283" s="335" t="s">
        <v>9054</v>
      </c>
      <c r="D283" s="335"/>
      <c r="E283" s="336" t="s">
        <v>1383</v>
      </c>
      <c r="F283" s="337"/>
      <c r="G283" s="337"/>
    </row>
    <row r="284" spans="1:7" s="338" customFormat="1" ht="16.5" customHeight="1">
      <c r="A284" s="334">
        <v>67</v>
      </c>
      <c r="B284" s="335" t="s">
        <v>6452</v>
      </c>
      <c r="C284" s="335" t="s">
        <v>9055</v>
      </c>
      <c r="D284" s="335"/>
      <c r="E284" s="336" t="s">
        <v>121</v>
      </c>
      <c r="F284" s="337"/>
      <c r="G284" s="337"/>
    </row>
    <row r="285" spans="1:7" s="338" customFormat="1" ht="16.5" customHeight="1">
      <c r="A285" s="334">
        <v>68</v>
      </c>
      <c r="B285" s="335" t="s">
        <v>9056</v>
      </c>
      <c r="C285" s="335" t="s">
        <v>6453</v>
      </c>
      <c r="D285" s="335"/>
      <c r="E285" s="336" t="s">
        <v>121</v>
      </c>
      <c r="F285" s="337"/>
      <c r="G285" s="337"/>
    </row>
    <row r="286" spans="1:7" s="338" customFormat="1" ht="16.5" customHeight="1">
      <c r="A286" s="334">
        <v>69</v>
      </c>
      <c r="B286" s="335" t="s">
        <v>9057</v>
      </c>
      <c r="C286" s="335" t="s">
        <v>9058</v>
      </c>
      <c r="D286" s="335"/>
      <c r="E286" s="336" t="s">
        <v>121</v>
      </c>
      <c r="F286" s="337"/>
      <c r="G286" s="337"/>
    </row>
    <row r="287" spans="1:7" s="338" customFormat="1" ht="16.5" customHeight="1">
      <c r="A287" s="334">
        <v>70</v>
      </c>
      <c r="B287" s="335" t="s">
        <v>9059</v>
      </c>
      <c r="C287" s="335" t="s">
        <v>4353</v>
      </c>
      <c r="D287" s="335"/>
      <c r="E287" s="336" t="s">
        <v>3552</v>
      </c>
      <c r="F287" s="337"/>
      <c r="G287" s="337"/>
    </row>
    <row r="288" spans="1:7" s="338" customFormat="1" ht="16.5" customHeight="1">
      <c r="A288" s="334">
        <v>71</v>
      </c>
      <c r="B288" s="335" t="s">
        <v>9060</v>
      </c>
      <c r="C288" s="335" t="s">
        <v>3981</v>
      </c>
      <c r="D288" s="335"/>
      <c r="E288" s="336" t="s">
        <v>3552</v>
      </c>
      <c r="F288" s="337"/>
      <c r="G288" s="337"/>
    </row>
    <row r="289" spans="1:7" s="338" customFormat="1" ht="16.5" customHeight="1">
      <c r="A289" s="334">
        <v>72</v>
      </c>
      <c r="B289" s="335" t="s">
        <v>9061</v>
      </c>
      <c r="C289" s="335" t="s">
        <v>3252</v>
      </c>
      <c r="D289" s="335"/>
      <c r="E289" s="336" t="s">
        <v>3552</v>
      </c>
      <c r="F289" s="337"/>
      <c r="G289" s="337"/>
    </row>
    <row r="290" spans="1:7" s="338" customFormat="1" ht="16.5" customHeight="1">
      <c r="A290" s="334">
        <v>73</v>
      </c>
      <c r="B290" s="335" t="s">
        <v>9062</v>
      </c>
      <c r="C290" s="335" t="s">
        <v>9063</v>
      </c>
      <c r="D290" s="335"/>
      <c r="E290" s="336" t="s">
        <v>8743</v>
      </c>
      <c r="F290" s="337"/>
      <c r="G290" s="337"/>
    </row>
    <row r="291" spans="1:7" s="338" customFormat="1" ht="16.5" customHeight="1">
      <c r="A291" s="334">
        <v>74</v>
      </c>
      <c r="B291" s="335" t="s">
        <v>9064</v>
      </c>
      <c r="C291" s="335" t="s">
        <v>9065</v>
      </c>
      <c r="D291" s="335"/>
      <c r="E291" s="336" t="s">
        <v>4041</v>
      </c>
      <c r="F291" s="337"/>
      <c r="G291" s="337"/>
    </row>
    <row r="292" spans="1:7" s="338" customFormat="1" ht="16.5" customHeight="1">
      <c r="A292" s="334">
        <v>75</v>
      </c>
      <c r="B292" s="335" t="s">
        <v>9066</v>
      </c>
      <c r="C292" s="335" t="s">
        <v>9067</v>
      </c>
      <c r="D292" s="335"/>
      <c r="E292" s="336" t="s">
        <v>146</v>
      </c>
      <c r="F292" s="337"/>
      <c r="G292" s="337"/>
    </row>
    <row r="293" spans="1:7" s="338" customFormat="1" ht="16.5" customHeight="1">
      <c r="A293" s="334">
        <v>76</v>
      </c>
      <c r="B293" s="335" t="s">
        <v>9068</v>
      </c>
      <c r="C293" s="335" t="s">
        <v>9069</v>
      </c>
      <c r="D293" s="335"/>
      <c r="E293" s="336" t="s">
        <v>146</v>
      </c>
      <c r="F293" s="337"/>
      <c r="G293" s="337"/>
    </row>
    <row r="294" spans="1:7" s="338" customFormat="1" ht="16.5" customHeight="1">
      <c r="A294" s="334">
        <v>77</v>
      </c>
      <c r="B294" s="335" t="s">
        <v>9070</v>
      </c>
      <c r="C294" s="335"/>
      <c r="D294" s="335" t="s">
        <v>15161</v>
      </c>
      <c r="E294" s="336" t="s">
        <v>9071</v>
      </c>
      <c r="F294" s="337"/>
      <c r="G294" s="337"/>
    </row>
    <row r="295" spans="1:7" s="338" customFormat="1" ht="16.5" customHeight="1">
      <c r="A295" s="334">
        <v>78</v>
      </c>
      <c r="B295" s="335" t="s">
        <v>9072</v>
      </c>
      <c r="C295" s="335" t="s">
        <v>612</v>
      </c>
      <c r="D295" s="335"/>
      <c r="E295" s="336" t="s">
        <v>106</v>
      </c>
      <c r="F295" s="337"/>
      <c r="G295" s="337"/>
    </row>
    <row r="296" spans="1:7" s="338" customFormat="1" ht="16.5" customHeight="1">
      <c r="A296" s="334">
        <v>79</v>
      </c>
      <c r="B296" s="335" t="s">
        <v>9073</v>
      </c>
      <c r="C296" s="335" t="s">
        <v>9074</v>
      </c>
      <c r="D296" s="335"/>
      <c r="E296" s="336" t="s">
        <v>182</v>
      </c>
      <c r="F296" s="337"/>
      <c r="G296" s="337"/>
    </row>
    <row r="297" spans="1:7" s="338" customFormat="1" ht="16.5" customHeight="1">
      <c r="A297" s="334">
        <v>80</v>
      </c>
      <c r="B297" s="335" t="s">
        <v>9075</v>
      </c>
      <c r="C297" s="335" t="s">
        <v>7106</v>
      </c>
      <c r="D297" s="335"/>
      <c r="E297" s="336" t="s">
        <v>631</v>
      </c>
      <c r="F297" s="337"/>
      <c r="G297" s="337"/>
    </row>
    <row r="298" spans="1:7" s="338" customFormat="1" ht="16.5" customHeight="1">
      <c r="A298" s="334">
        <v>81</v>
      </c>
      <c r="B298" s="335" t="s">
        <v>9076</v>
      </c>
      <c r="C298" s="335" t="s">
        <v>9077</v>
      </c>
      <c r="D298" s="335"/>
      <c r="E298" s="336" t="s">
        <v>631</v>
      </c>
      <c r="F298" s="337"/>
      <c r="G298" s="337"/>
    </row>
    <row r="299" spans="1:7" s="338" customFormat="1" ht="16.5" customHeight="1">
      <c r="A299" s="334">
        <v>82</v>
      </c>
      <c r="B299" s="335" t="s">
        <v>9078</v>
      </c>
      <c r="C299" s="335" t="s">
        <v>6454</v>
      </c>
      <c r="D299" s="335"/>
      <c r="E299" s="336" t="s">
        <v>9079</v>
      </c>
      <c r="F299" s="337"/>
      <c r="G299" s="337"/>
    </row>
    <row r="300" spans="1:7" s="338" customFormat="1" ht="26.25" customHeight="1">
      <c r="A300" s="334">
        <v>83</v>
      </c>
      <c r="B300" s="335" t="s">
        <v>9080</v>
      </c>
      <c r="C300" s="335" t="s">
        <v>9081</v>
      </c>
      <c r="D300" s="335"/>
      <c r="E300" s="336" t="s">
        <v>9082</v>
      </c>
      <c r="F300" s="337"/>
      <c r="G300" s="337"/>
    </row>
    <row r="301" spans="1:7" s="338" customFormat="1" ht="16.5" customHeight="1">
      <c r="A301" s="334">
        <v>84</v>
      </c>
      <c r="B301" s="335" t="s">
        <v>9083</v>
      </c>
      <c r="C301" s="335" t="s">
        <v>9045</v>
      </c>
      <c r="D301" s="335"/>
      <c r="E301" s="336" t="s">
        <v>174</v>
      </c>
      <c r="F301" s="337"/>
      <c r="G301" s="337"/>
    </row>
    <row r="302" spans="1:7" s="338" customFormat="1" ht="16.5" customHeight="1">
      <c r="A302" s="334">
        <v>85</v>
      </c>
      <c r="B302" s="335" t="s">
        <v>9084</v>
      </c>
      <c r="C302" s="335" t="s">
        <v>6455</v>
      </c>
      <c r="D302" s="335"/>
      <c r="E302" s="336" t="s">
        <v>33</v>
      </c>
      <c r="F302" s="337"/>
      <c r="G302" s="337"/>
    </row>
    <row r="303" spans="1:7" s="338" customFormat="1" ht="16.5" customHeight="1">
      <c r="A303" s="334">
        <v>86</v>
      </c>
      <c r="B303" s="335" t="s">
        <v>9085</v>
      </c>
      <c r="C303" s="335" t="s">
        <v>9086</v>
      </c>
      <c r="D303" s="335"/>
      <c r="E303" s="336" t="s">
        <v>33</v>
      </c>
      <c r="F303" s="337"/>
      <c r="G303" s="337"/>
    </row>
    <row r="304" spans="1:7" s="338" customFormat="1" ht="16.5" customHeight="1">
      <c r="A304" s="334">
        <v>87</v>
      </c>
      <c r="B304" s="335" t="s">
        <v>9087</v>
      </c>
      <c r="C304" s="335" t="s">
        <v>9088</v>
      </c>
      <c r="D304" s="335"/>
      <c r="E304" s="336" t="s">
        <v>33</v>
      </c>
      <c r="F304" s="337"/>
      <c r="G304" s="337"/>
    </row>
    <row r="305" spans="1:7" s="338" customFormat="1" ht="16.5" customHeight="1">
      <c r="A305" s="334">
        <v>88</v>
      </c>
      <c r="B305" s="335" t="s">
        <v>9089</v>
      </c>
      <c r="C305" s="335" t="s">
        <v>9090</v>
      </c>
      <c r="D305" s="335"/>
      <c r="E305" s="336" t="s">
        <v>6456</v>
      </c>
      <c r="F305" s="337"/>
      <c r="G305" s="337"/>
    </row>
    <row r="306" spans="1:7" s="338" customFormat="1" ht="16.5" customHeight="1">
      <c r="A306" s="334">
        <v>89</v>
      </c>
      <c r="B306" s="335" t="s">
        <v>9091</v>
      </c>
      <c r="C306" s="335" t="s">
        <v>9092</v>
      </c>
      <c r="D306" s="335"/>
      <c r="E306" s="336" t="s">
        <v>6456</v>
      </c>
      <c r="F306" s="337"/>
      <c r="G306" s="337"/>
    </row>
    <row r="307" spans="1:7" s="338" customFormat="1" ht="16.5" customHeight="1">
      <c r="A307" s="334">
        <v>90</v>
      </c>
      <c r="B307" s="335" t="s">
        <v>9093</v>
      </c>
      <c r="C307" s="335" t="s">
        <v>9094</v>
      </c>
      <c r="D307" s="335"/>
      <c r="E307" s="336" t="s">
        <v>6456</v>
      </c>
      <c r="F307" s="337"/>
      <c r="G307" s="337"/>
    </row>
    <row r="308" spans="1:7" s="338" customFormat="1" ht="26.25" customHeight="1">
      <c r="A308" s="334">
        <v>91</v>
      </c>
      <c r="B308" s="335" t="s">
        <v>6457</v>
      </c>
      <c r="C308" s="335" t="s">
        <v>9095</v>
      </c>
      <c r="D308" s="335"/>
      <c r="E308" s="336" t="s">
        <v>711</v>
      </c>
      <c r="F308" s="337"/>
      <c r="G308" s="337"/>
    </row>
    <row r="309" spans="1:7" s="338" customFormat="1" ht="16.5" customHeight="1">
      <c r="A309" s="334">
        <v>92</v>
      </c>
      <c r="B309" s="335" t="s">
        <v>9096</v>
      </c>
      <c r="C309" s="335" t="s">
        <v>7047</v>
      </c>
      <c r="D309" s="335"/>
      <c r="E309" s="336" t="s">
        <v>625</v>
      </c>
      <c r="F309" s="337"/>
      <c r="G309" s="337"/>
    </row>
    <row r="310" spans="1:7" s="338" customFormat="1" ht="16.5" customHeight="1">
      <c r="A310" s="334">
        <v>93</v>
      </c>
      <c r="B310" s="335" t="s">
        <v>9097</v>
      </c>
      <c r="C310" s="335" t="s">
        <v>9098</v>
      </c>
      <c r="D310" s="335"/>
      <c r="E310" s="336" t="s">
        <v>6432</v>
      </c>
      <c r="F310" s="337"/>
      <c r="G310" s="337"/>
    </row>
    <row r="311" spans="1:7" s="338" customFormat="1" ht="16.5" customHeight="1">
      <c r="A311" s="334">
        <v>94</v>
      </c>
      <c r="B311" s="335" t="s">
        <v>9099</v>
      </c>
      <c r="C311" s="335" t="s">
        <v>9100</v>
      </c>
      <c r="D311" s="335"/>
      <c r="E311" s="336" t="s">
        <v>9101</v>
      </c>
      <c r="F311" s="337"/>
      <c r="G311" s="337"/>
    </row>
    <row r="312" spans="1:7" s="338" customFormat="1" ht="16.5" customHeight="1">
      <c r="A312" s="334">
        <v>95</v>
      </c>
      <c r="B312" s="335" t="s">
        <v>9102</v>
      </c>
      <c r="C312" s="335" t="s">
        <v>9103</v>
      </c>
      <c r="D312" s="335"/>
      <c r="E312" s="336" t="s">
        <v>42</v>
      </c>
      <c r="F312" s="337"/>
      <c r="G312" s="337"/>
    </row>
    <row r="313" spans="1:7" s="338" customFormat="1" ht="16.5" customHeight="1">
      <c r="A313" s="334">
        <v>96</v>
      </c>
      <c r="B313" s="335" t="s">
        <v>9104</v>
      </c>
      <c r="C313" s="335" t="s">
        <v>7142</v>
      </c>
      <c r="D313" s="335"/>
      <c r="E313" s="336" t="s">
        <v>193</v>
      </c>
      <c r="F313" s="337"/>
      <c r="G313" s="337"/>
    </row>
    <row r="314" spans="1:7" s="338" customFormat="1" ht="16.5" customHeight="1">
      <c r="A314" s="334">
        <v>97</v>
      </c>
      <c r="B314" s="339" t="s">
        <v>9105</v>
      </c>
      <c r="C314" s="335" t="s">
        <v>9106</v>
      </c>
      <c r="D314" s="335"/>
      <c r="E314" s="336" t="s">
        <v>193</v>
      </c>
      <c r="F314" s="337"/>
      <c r="G314" s="337"/>
    </row>
    <row r="315" spans="1:7" s="338" customFormat="1" ht="16.5" customHeight="1">
      <c r="A315" s="334">
        <v>98</v>
      </c>
      <c r="B315" s="335" t="s">
        <v>6458</v>
      </c>
      <c r="C315" s="335" t="s">
        <v>9107</v>
      </c>
      <c r="D315" s="335"/>
      <c r="E315" s="340" t="s">
        <v>193</v>
      </c>
      <c r="F315" s="337"/>
      <c r="G315" s="337"/>
    </row>
    <row r="316" spans="1:7" s="338" customFormat="1" ht="16.5" customHeight="1">
      <c r="A316" s="334">
        <v>99</v>
      </c>
      <c r="B316" s="335" t="s">
        <v>9108</v>
      </c>
      <c r="C316" s="335" t="s">
        <v>1376</v>
      </c>
      <c r="D316" s="335"/>
      <c r="E316" s="336" t="s">
        <v>193</v>
      </c>
      <c r="F316" s="337"/>
      <c r="G316" s="337"/>
    </row>
    <row r="317" spans="1:7" s="338" customFormat="1" ht="16.5" customHeight="1">
      <c r="A317" s="334">
        <v>100</v>
      </c>
      <c r="B317" s="335" t="s">
        <v>9109</v>
      </c>
      <c r="C317" s="335" t="s">
        <v>9110</v>
      </c>
      <c r="D317" s="335"/>
      <c r="E317" s="336" t="s">
        <v>193</v>
      </c>
      <c r="F317" s="337"/>
      <c r="G317" s="337"/>
    </row>
    <row r="318" spans="1:7" s="338" customFormat="1" ht="16.5" customHeight="1">
      <c r="A318" s="334">
        <v>101</v>
      </c>
      <c r="B318" s="339" t="s">
        <v>9111</v>
      </c>
      <c r="C318" s="335" t="s">
        <v>9112</v>
      </c>
      <c r="D318" s="335"/>
      <c r="E318" s="336" t="s">
        <v>3552</v>
      </c>
      <c r="F318" s="337"/>
      <c r="G318" s="337"/>
    </row>
    <row r="319" spans="1:7" s="338" customFormat="1" ht="16.5" customHeight="1">
      <c r="A319" s="334">
        <v>102</v>
      </c>
      <c r="B319" s="335" t="s">
        <v>9113</v>
      </c>
      <c r="C319" s="335" t="s">
        <v>7283</v>
      </c>
      <c r="D319" s="335"/>
      <c r="E319" s="336" t="s">
        <v>3552</v>
      </c>
      <c r="F319" s="337"/>
      <c r="G319" s="337"/>
    </row>
    <row r="320" spans="1:7" s="338" customFormat="1" ht="16.5" customHeight="1">
      <c r="A320" s="334">
        <v>103</v>
      </c>
      <c r="B320" s="335" t="s">
        <v>9114</v>
      </c>
      <c r="C320" s="335" t="s">
        <v>9115</v>
      </c>
      <c r="D320" s="335"/>
      <c r="E320" s="336" t="s">
        <v>146</v>
      </c>
      <c r="F320" s="337"/>
      <c r="G320" s="337"/>
    </row>
    <row r="321" spans="1:7" s="338" customFormat="1" ht="16.5" customHeight="1">
      <c r="A321" s="334">
        <v>104</v>
      </c>
      <c r="B321" s="335" t="s">
        <v>9116</v>
      </c>
      <c r="C321" s="335" t="s">
        <v>3586</v>
      </c>
      <c r="D321" s="335"/>
      <c r="E321" s="336" t="s">
        <v>174</v>
      </c>
      <c r="F321" s="337"/>
      <c r="G321" s="337"/>
    </row>
    <row r="322" spans="1:7" s="338" customFormat="1" ht="16.5" customHeight="1">
      <c r="A322" s="334">
        <v>105</v>
      </c>
      <c r="B322" s="335" t="s">
        <v>9117</v>
      </c>
      <c r="C322" s="335" t="s">
        <v>9118</v>
      </c>
      <c r="D322" s="335"/>
      <c r="E322" s="336" t="s">
        <v>33</v>
      </c>
      <c r="F322" s="337"/>
      <c r="G322" s="337"/>
    </row>
    <row r="323" spans="1:7" s="343" customFormat="1" ht="18.75" customHeight="1">
      <c r="A323" s="695" t="s">
        <v>6459</v>
      </c>
      <c r="B323" s="695"/>
      <c r="C323" s="341"/>
      <c r="D323" s="341"/>
      <c r="E323" s="342"/>
    </row>
    <row r="324" spans="1:7" s="333" customFormat="1" ht="28.5" customHeight="1">
      <c r="A324" s="347" t="s">
        <v>6341</v>
      </c>
      <c r="B324" s="348" t="s">
        <v>6342</v>
      </c>
      <c r="C324" s="347" t="s">
        <v>6343</v>
      </c>
      <c r="D324" s="347" t="s">
        <v>15123</v>
      </c>
      <c r="E324" s="347" t="s">
        <v>6344</v>
      </c>
      <c r="F324" s="332"/>
      <c r="G324" s="332"/>
    </row>
    <row r="325" spans="1:7" s="338" customFormat="1" ht="17.25" customHeight="1">
      <c r="A325" s="334">
        <v>1</v>
      </c>
      <c r="B325" s="335" t="s">
        <v>9119</v>
      </c>
      <c r="C325" s="335" t="s">
        <v>15258</v>
      </c>
      <c r="D325" s="335" t="s">
        <v>15160</v>
      </c>
      <c r="E325" s="336" t="s">
        <v>773</v>
      </c>
      <c r="F325" s="337"/>
      <c r="G325" s="337"/>
    </row>
    <row r="326" spans="1:7" s="338" customFormat="1" ht="17.25" customHeight="1">
      <c r="A326" s="334">
        <v>2</v>
      </c>
      <c r="B326" s="335" t="s">
        <v>9120</v>
      </c>
      <c r="C326" s="335" t="s">
        <v>9121</v>
      </c>
      <c r="D326" s="335"/>
      <c r="E326" s="336" t="s">
        <v>5355</v>
      </c>
      <c r="F326" s="337"/>
      <c r="G326" s="337"/>
    </row>
    <row r="327" spans="1:7" s="338" customFormat="1" ht="17.25" customHeight="1">
      <c r="A327" s="334">
        <v>3</v>
      </c>
      <c r="B327" s="335" t="s">
        <v>9122</v>
      </c>
      <c r="C327" s="335" t="s">
        <v>15259</v>
      </c>
      <c r="D327" s="335" t="s">
        <v>15159</v>
      </c>
      <c r="E327" s="336" t="s">
        <v>909</v>
      </c>
      <c r="F327" s="337"/>
      <c r="G327" s="337"/>
    </row>
    <row r="328" spans="1:7" s="338" customFormat="1" ht="17.25" customHeight="1">
      <c r="A328" s="334">
        <v>4</v>
      </c>
      <c r="B328" s="339" t="s">
        <v>9123</v>
      </c>
      <c r="C328" s="335" t="s">
        <v>15260</v>
      </c>
      <c r="D328" s="335" t="s">
        <v>15158</v>
      </c>
      <c r="E328" s="336" t="s">
        <v>845</v>
      </c>
      <c r="F328" s="337"/>
      <c r="G328" s="337"/>
    </row>
    <row r="329" spans="1:7" s="338" customFormat="1" ht="17.25" customHeight="1">
      <c r="A329" s="334">
        <v>5</v>
      </c>
      <c r="B329" s="335" t="s">
        <v>9124</v>
      </c>
      <c r="C329" s="335" t="s">
        <v>6460</v>
      </c>
      <c r="D329" s="335"/>
      <c r="E329" s="336" t="s">
        <v>773</v>
      </c>
      <c r="F329" s="337"/>
      <c r="G329" s="337"/>
    </row>
    <row r="330" spans="1:7" s="338" customFormat="1" ht="17.25" customHeight="1">
      <c r="A330" s="334">
        <v>6</v>
      </c>
      <c r="B330" s="335" t="s">
        <v>9125</v>
      </c>
      <c r="C330" s="335" t="s">
        <v>9126</v>
      </c>
      <c r="D330" s="335"/>
      <c r="E330" s="336" t="s">
        <v>439</v>
      </c>
      <c r="F330" s="337"/>
      <c r="G330" s="337"/>
    </row>
    <row r="331" spans="1:7" s="338" customFormat="1" ht="17.25" customHeight="1">
      <c r="A331" s="334">
        <v>7</v>
      </c>
      <c r="B331" s="335" t="s">
        <v>9127</v>
      </c>
      <c r="C331" s="335" t="s">
        <v>9128</v>
      </c>
      <c r="D331" s="335"/>
      <c r="E331" s="336" t="s">
        <v>909</v>
      </c>
      <c r="F331" s="337"/>
      <c r="G331" s="337"/>
    </row>
    <row r="332" spans="1:7" s="338" customFormat="1" ht="17.25" customHeight="1">
      <c r="A332" s="334">
        <v>8</v>
      </c>
      <c r="B332" s="335" t="s">
        <v>9129</v>
      </c>
      <c r="C332" s="335" t="s">
        <v>6461</v>
      </c>
      <c r="D332" s="335"/>
      <c r="E332" s="336" t="s">
        <v>9130</v>
      </c>
      <c r="F332" s="337"/>
      <c r="G332" s="337"/>
    </row>
    <row r="333" spans="1:7" s="338" customFormat="1" ht="17.25" customHeight="1">
      <c r="A333" s="334">
        <v>9</v>
      </c>
      <c r="B333" s="339" t="s">
        <v>9131</v>
      </c>
      <c r="C333" s="335" t="s">
        <v>6462</v>
      </c>
      <c r="D333" s="335"/>
      <c r="E333" s="336" t="s">
        <v>9130</v>
      </c>
      <c r="F333" s="337"/>
      <c r="G333" s="337"/>
    </row>
    <row r="334" spans="1:7" s="338" customFormat="1" ht="17.25" customHeight="1">
      <c r="A334" s="334">
        <v>10</v>
      </c>
      <c r="B334" s="335" t="s">
        <v>9132</v>
      </c>
      <c r="C334" s="335" t="s">
        <v>15261</v>
      </c>
      <c r="D334" s="335" t="s">
        <v>15157</v>
      </c>
      <c r="E334" s="340" t="s">
        <v>9133</v>
      </c>
      <c r="F334" s="337"/>
      <c r="G334" s="337"/>
    </row>
    <row r="335" spans="1:7" s="338" customFormat="1" ht="17.25" customHeight="1">
      <c r="A335" s="334">
        <v>11</v>
      </c>
      <c r="B335" s="335" t="s">
        <v>6463</v>
      </c>
      <c r="C335" s="335" t="s">
        <v>15262</v>
      </c>
      <c r="D335" s="335" t="s">
        <v>15156</v>
      </c>
      <c r="E335" s="336" t="s">
        <v>5401</v>
      </c>
      <c r="F335" s="337"/>
      <c r="G335" s="337"/>
    </row>
    <row r="336" spans="1:7" s="338" customFormat="1" ht="17.25" customHeight="1">
      <c r="A336" s="334">
        <v>12</v>
      </c>
      <c r="B336" s="335" t="s">
        <v>9134</v>
      </c>
      <c r="C336" s="335" t="s">
        <v>15263</v>
      </c>
      <c r="D336" s="335" t="s">
        <v>15155</v>
      </c>
      <c r="E336" s="336" t="s">
        <v>3890</v>
      </c>
      <c r="F336" s="337"/>
      <c r="G336" s="337"/>
    </row>
    <row r="337" spans="1:7" s="338" customFormat="1" ht="17.25" customHeight="1">
      <c r="A337" s="334">
        <v>13</v>
      </c>
      <c r="B337" s="335" t="s">
        <v>9135</v>
      </c>
      <c r="C337" s="335" t="s">
        <v>15264</v>
      </c>
      <c r="D337" s="335" t="s">
        <v>15154</v>
      </c>
      <c r="E337" s="336" t="s">
        <v>9136</v>
      </c>
      <c r="F337" s="337"/>
      <c r="G337" s="337"/>
    </row>
    <row r="338" spans="1:7" s="338" customFormat="1" ht="17.25" customHeight="1">
      <c r="A338" s="334">
        <v>14</v>
      </c>
      <c r="B338" s="335" t="s">
        <v>9137</v>
      </c>
      <c r="C338" s="335" t="s">
        <v>15265</v>
      </c>
      <c r="D338" s="335" t="s">
        <v>15153</v>
      </c>
      <c r="E338" s="336" t="s">
        <v>5550</v>
      </c>
      <c r="F338" s="337"/>
      <c r="G338" s="337"/>
    </row>
    <row r="339" spans="1:7" s="338" customFormat="1" ht="17.25" customHeight="1">
      <c r="A339" s="334">
        <v>15</v>
      </c>
      <c r="B339" s="339" t="s">
        <v>9138</v>
      </c>
      <c r="C339" s="335" t="s">
        <v>15266</v>
      </c>
      <c r="D339" s="335" t="s">
        <v>15152</v>
      </c>
      <c r="E339" s="336" t="s">
        <v>8708</v>
      </c>
      <c r="F339" s="337"/>
      <c r="G339" s="337"/>
    </row>
    <row r="340" spans="1:7" s="338" customFormat="1" ht="17.25" customHeight="1">
      <c r="A340" s="334">
        <v>16</v>
      </c>
      <c r="B340" s="335" t="s">
        <v>9139</v>
      </c>
      <c r="C340" s="335" t="s">
        <v>9140</v>
      </c>
      <c r="D340" s="335"/>
      <c r="E340" s="336" t="s">
        <v>106</v>
      </c>
      <c r="F340" s="337"/>
      <c r="G340" s="337"/>
    </row>
    <row r="341" spans="1:7" s="338" customFormat="1" ht="17.25" customHeight="1">
      <c r="A341" s="334">
        <v>17</v>
      </c>
      <c r="B341" s="335" t="s">
        <v>9141</v>
      </c>
      <c r="C341" s="335" t="s">
        <v>15267</v>
      </c>
      <c r="D341" s="335" t="s">
        <v>15151</v>
      </c>
      <c r="E341" s="336" t="s">
        <v>9142</v>
      </c>
      <c r="F341" s="337"/>
      <c r="G341" s="337"/>
    </row>
    <row r="342" spans="1:7" s="338" customFormat="1" ht="18.75" customHeight="1">
      <c r="A342" s="334">
        <v>18</v>
      </c>
      <c r="B342" s="335" t="s">
        <v>9143</v>
      </c>
      <c r="C342" s="335" t="s">
        <v>15268</v>
      </c>
      <c r="D342" s="335" t="s">
        <v>15150</v>
      </c>
      <c r="E342" s="336" t="s">
        <v>7719</v>
      </c>
      <c r="F342" s="337"/>
      <c r="G342" s="337"/>
    </row>
    <row r="343" spans="1:7" s="338" customFormat="1" ht="18.75" customHeight="1">
      <c r="A343" s="334">
        <v>19</v>
      </c>
      <c r="B343" s="339" t="s">
        <v>9144</v>
      </c>
      <c r="C343" s="335" t="s">
        <v>15269</v>
      </c>
      <c r="D343" s="335" t="s">
        <v>15149</v>
      </c>
      <c r="E343" s="336" t="s">
        <v>9145</v>
      </c>
      <c r="F343" s="337"/>
      <c r="G343" s="337"/>
    </row>
    <row r="344" spans="1:7" s="338" customFormat="1" ht="18.75" customHeight="1">
      <c r="A344" s="334">
        <v>20</v>
      </c>
      <c r="B344" s="335" t="s">
        <v>6464</v>
      </c>
      <c r="C344" s="335" t="s">
        <v>15270</v>
      </c>
      <c r="D344" s="335" t="s">
        <v>15148</v>
      </c>
      <c r="E344" s="340" t="s">
        <v>5401</v>
      </c>
      <c r="F344" s="337"/>
      <c r="G344" s="337"/>
    </row>
    <row r="345" spans="1:7" s="338" customFormat="1" ht="18.75" customHeight="1">
      <c r="A345" s="334">
        <v>21</v>
      </c>
      <c r="B345" s="335" t="s">
        <v>6465</v>
      </c>
      <c r="C345" s="335" t="s">
        <v>9146</v>
      </c>
      <c r="D345" s="335"/>
      <c r="E345" s="336" t="s">
        <v>819</v>
      </c>
      <c r="F345" s="337"/>
      <c r="G345" s="337"/>
    </row>
    <row r="346" spans="1:7" s="338" customFormat="1" ht="25.5" customHeight="1">
      <c r="A346" s="334">
        <v>22</v>
      </c>
      <c r="B346" s="335" t="s">
        <v>9147</v>
      </c>
      <c r="C346" s="335"/>
      <c r="D346" s="335" t="s">
        <v>15147</v>
      </c>
      <c r="E346" s="336" t="s">
        <v>6466</v>
      </c>
      <c r="F346" s="337"/>
      <c r="G346" s="337"/>
    </row>
    <row r="347" spans="1:7" s="338" customFormat="1" ht="26.25" customHeight="1">
      <c r="A347" s="334">
        <v>23</v>
      </c>
      <c r="B347" s="335" t="s">
        <v>9148</v>
      </c>
      <c r="C347" s="335"/>
      <c r="D347" s="335" t="s">
        <v>15146</v>
      </c>
      <c r="E347" s="336" t="s">
        <v>6467</v>
      </c>
      <c r="F347" s="337"/>
      <c r="G347" s="337"/>
    </row>
    <row r="348" spans="1:7" s="338" customFormat="1" ht="18.75" customHeight="1">
      <c r="A348" s="334">
        <v>24</v>
      </c>
      <c r="B348" s="339" t="s">
        <v>9149</v>
      </c>
      <c r="C348" s="335" t="s">
        <v>6468</v>
      </c>
      <c r="D348" s="335"/>
      <c r="E348" s="336" t="s">
        <v>106</v>
      </c>
      <c r="F348" s="337"/>
      <c r="G348" s="337"/>
    </row>
    <row r="349" spans="1:7" s="338" customFormat="1" ht="18.75" customHeight="1">
      <c r="A349" s="334">
        <v>25</v>
      </c>
      <c r="B349" s="335" t="s">
        <v>9150</v>
      </c>
      <c r="C349" s="335" t="s">
        <v>9151</v>
      </c>
      <c r="D349" s="335"/>
      <c r="E349" s="340" t="s">
        <v>5550</v>
      </c>
      <c r="F349" s="337"/>
      <c r="G349" s="337"/>
    </row>
    <row r="350" spans="1:7" s="338" customFormat="1" ht="18.75" customHeight="1">
      <c r="A350" s="334">
        <v>26</v>
      </c>
      <c r="B350" s="335" t="s">
        <v>9152</v>
      </c>
      <c r="C350" s="335" t="s">
        <v>6469</v>
      </c>
      <c r="D350" s="335"/>
      <c r="E350" s="336" t="s">
        <v>765</v>
      </c>
      <c r="F350" s="337"/>
      <c r="G350" s="337"/>
    </row>
    <row r="351" spans="1:7" s="338" customFormat="1" ht="26.25" customHeight="1">
      <c r="A351" s="334">
        <v>27</v>
      </c>
      <c r="B351" s="335" t="s">
        <v>6470</v>
      </c>
      <c r="C351" s="335" t="s">
        <v>15145</v>
      </c>
      <c r="D351" s="335" t="s">
        <v>15144</v>
      </c>
      <c r="E351" s="336" t="s">
        <v>843</v>
      </c>
      <c r="F351" s="337"/>
      <c r="G351" s="337"/>
    </row>
    <row r="352" spans="1:7" s="338" customFormat="1" ht="17.25" customHeight="1">
      <c r="A352" s="334">
        <v>28</v>
      </c>
      <c r="B352" s="335" t="s">
        <v>9153</v>
      </c>
      <c r="C352" s="335" t="s">
        <v>9154</v>
      </c>
      <c r="D352" s="335"/>
      <c r="E352" s="336" t="s">
        <v>9155</v>
      </c>
      <c r="F352" s="337"/>
      <c r="G352" s="337"/>
    </row>
    <row r="353" spans="1:7" s="338" customFormat="1" ht="17.25" customHeight="1">
      <c r="A353" s="334">
        <v>29</v>
      </c>
      <c r="B353" s="335" t="s">
        <v>9156</v>
      </c>
      <c r="C353" s="335" t="s">
        <v>4718</v>
      </c>
      <c r="D353" s="335"/>
      <c r="E353" s="336" t="s">
        <v>106</v>
      </c>
      <c r="F353" s="337"/>
      <c r="G353" s="337"/>
    </row>
    <row r="354" spans="1:7" s="338" customFormat="1" ht="17.25" customHeight="1">
      <c r="A354" s="334">
        <v>30</v>
      </c>
      <c r="B354" s="335" t="s">
        <v>9157</v>
      </c>
      <c r="C354" s="335" t="s">
        <v>3407</v>
      </c>
      <c r="D354" s="335"/>
      <c r="E354" s="336" t="s">
        <v>4168</v>
      </c>
      <c r="F354" s="337"/>
      <c r="G354" s="337"/>
    </row>
    <row r="355" spans="1:7" s="338" customFormat="1" ht="17.25" customHeight="1">
      <c r="A355" s="334">
        <v>31</v>
      </c>
      <c r="B355" s="335" t="s">
        <v>9158</v>
      </c>
      <c r="C355" s="335" t="s">
        <v>15271</v>
      </c>
      <c r="D355" s="335" t="s">
        <v>15141</v>
      </c>
      <c r="E355" s="336" t="s">
        <v>5401</v>
      </c>
      <c r="F355" s="337"/>
      <c r="G355" s="337"/>
    </row>
    <row r="356" spans="1:7" s="338" customFormat="1" ht="17.25" customHeight="1">
      <c r="A356" s="334">
        <v>32</v>
      </c>
      <c r="B356" s="335" t="s">
        <v>9159</v>
      </c>
      <c r="C356" s="335" t="s">
        <v>15272</v>
      </c>
      <c r="D356" s="335" t="s">
        <v>15142</v>
      </c>
      <c r="E356" s="336" t="s">
        <v>9160</v>
      </c>
      <c r="F356" s="337"/>
      <c r="G356" s="337"/>
    </row>
    <row r="357" spans="1:7" s="338" customFormat="1" ht="17.25" customHeight="1">
      <c r="A357" s="334">
        <v>33</v>
      </c>
      <c r="B357" s="335" t="s">
        <v>9161</v>
      </c>
      <c r="C357" s="335" t="s">
        <v>15273</v>
      </c>
      <c r="D357" s="335" t="s">
        <v>15143</v>
      </c>
      <c r="E357" s="336" t="s">
        <v>5585</v>
      </c>
      <c r="F357" s="337"/>
      <c r="G357" s="337"/>
    </row>
    <row r="358" spans="1:7" s="338" customFormat="1" ht="17.25" customHeight="1">
      <c r="A358" s="334">
        <v>34</v>
      </c>
      <c r="B358" s="335" t="s">
        <v>9162</v>
      </c>
      <c r="C358" s="335" t="s">
        <v>6471</v>
      </c>
      <c r="D358" s="335"/>
      <c r="E358" s="336" t="s">
        <v>795</v>
      </c>
      <c r="F358" s="337"/>
      <c r="G358" s="337"/>
    </row>
    <row r="359" spans="1:7" s="338" customFormat="1" ht="17.25" customHeight="1">
      <c r="A359" s="334">
        <v>35</v>
      </c>
      <c r="B359" s="335" t="s">
        <v>9163</v>
      </c>
      <c r="C359" s="335" t="s">
        <v>9164</v>
      </c>
      <c r="D359" s="335"/>
      <c r="E359" s="336" t="s">
        <v>795</v>
      </c>
      <c r="F359" s="337"/>
      <c r="G359" s="337"/>
    </row>
    <row r="360" spans="1:7" s="338" customFormat="1" ht="18" customHeight="1">
      <c r="A360" s="334">
        <v>36</v>
      </c>
      <c r="B360" s="335" t="s">
        <v>9165</v>
      </c>
      <c r="C360" s="335" t="s">
        <v>9166</v>
      </c>
      <c r="D360" s="335"/>
      <c r="E360" s="340" t="s">
        <v>3685</v>
      </c>
      <c r="F360" s="337"/>
      <c r="G360" s="337"/>
    </row>
    <row r="361" spans="1:7" s="338" customFormat="1" ht="18" customHeight="1">
      <c r="A361" s="334">
        <v>37</v>
      </c>
      <c r="B361" s="335" t="s">
        <v>9167</v>
      </c>
      <c r="C361" s="335" t="s">
        <v>6472</v>
      </c>
      <c r="D361" s="335"/>
      <c r="E361" s="336" t="s">
        <v>439</v>
      </c>
      <c r="F361" s="337"/>
      <c r="G361" s="337"/>
    </row>
    <row r="362" spans="1:7" s="333" customFormat="1" ht="28.5" customHeight="1">
      <c r="A362" s="347" t="s">
        <v>6341</v>
      </c>
      <c r="B362" s="348" t="s">
        <v>6342</v>
      </c>
      <c r="C362" s="347" t="s">
        <v>6343</v>
      </c>
      <c r="D362" s="347" t="s">
        <v>15123</v>
      </c>
      <c r="E362" s="347" t="s">
        <v>6344</v>
      </c>
      <c r="F362" s="332"/>
      <c r="G362" s="332"/>
    </row>
    <row r="363" spans="1:7" s="338" customFormat="1" ht="18" customHeight="1">
      <c r="A363" s="334">
        <v>38</v>
      </c>
      <c r="B363" s="335" t="s">
        <v>9168</v>
      </c>
      <c r="C363" s="335" t="s">
        <v>6473</v>
      </c>
      <c r="D363" s="335"/>
      <c r="E363" s="336" t="s">
        <v>9169</v>
      </c>
      <c r="F363" s="337"/>
      <c r="G363" s="337"/>
    </row>
    <row r="364" spans="1:7" s="338" customFormat="1" ht="18" customHeight="1">
      <c r="A364" s="334">
        <v>39</v>
      </c>
      <c r="B364" s="335" t="s">
        <v>9170</v>
      </c>
      <c r="C364" s="335" t="s">
        <v>15274</v>
      </c>
      <c r="D364" s="335" t="s">
        <v>15140</v>
      </c>
      <c r="E364" s="336" t="s">
        <v>3548</v>
      </c>
      <c r="F364" s="337"/>
      <c r="G364" s="337"/>
    </row>
    <row r="365" spans="1:7" s="338" customFormat="1" ht="18" customHeight="1">
      <c r="A365" s="334">
        <v>40</v>
      </c>
      <c r="B365" s="335" t="s">
        <v>9171</v>
      </c>
      <c r="C365" s="335" t="s">
        <v>15275</v>
      </c>
      <c r="D365" s="335" t="s">
        <v>15139</v>
      </c>
      <c r="E365" s="336" t="s">
        <v>3548</v>
      </c>
      <c r="F365" s="337"/>
      <c r="G365" s="337"/>
    </row>
    <row r="366" spans="1:7" s="338" customFormat="1" ht="31.5" customHeight="1">
      <c r="A366" s="334">
        <v>41</v>
      </c>
      <c r="B366" s="335" t="s">
        <v>9172</v>
      </c>
      <c r="C366" s="335"/>
      <c r="D366" s="335" t="s">
        <v>15138</v>
      </c>
      <c r="E366" s="336" t="s">
        <v>6474</v>
      </c>
      <c r="F366" s="337"/>
      <c r="G366" s="337"/>
    </row>
    <row r="367" spans="1:7" s="338" customFormat="1" ht="18" customHeight="1">
      <c r="A367" s="334">
        <v>42</v>
      </c>
      <c r="B367" s="335" t="s">
        <v>9173</v>
      </c>
      <c r="C367" s="335" t="s">
        <v>9174</v>
      </c>
      <c r="D367" s="335"/>
      <c r="E367" s="336" t="s">
        <v>765</v>
      </c>
      <c r="F367" s="337"/>
      <c r="G367" s="337"/>
    </row>
    <row r="368" spans="1:7" s="338" customFormat="1" ht="18" customHeight="1">
      <c r="A368" s="334">
        <v>43</v>
      </c>
      <c r="B368" s="339" t="s">
        <v>9175</v>
      </c>
      <c r="C368" s="335" t="s">
        <v>15276</v>
      </c>
      <c r="D368" s="335" t="s">
        <v>15137</v>
      </c>
      <c r="E368" s="336" t="s">
        <v>4933</v>
      </c>
      <c r="F368" s="337"/>
      <c r="G368" s="337"/>
    </row>
    <row r="369" spans="1:7" s="338" customFormat="1" ht="18" customHeight="1">
      <c r="A369" s="334">
        <v>44</v>
      </c>
      <c r="B369" s="335" t="s">
        <v>9176</v>
      </c>
      <c r="C369" s="335" t="s">
        <v>15277</v>
      </c>
      <c r="D369" s="335" t="s">
        <v>15136</v>
      </c>
      <c r="E369" s="340" t="s">
        <v>1068</v>
      </c>
      <c r="F369" s="337"/>
      <c r="G369" s="337"/>
    </row>
    <row r="370" spans="1:7" s="338" customFormat="1" ht="18" customHeight="1">
      <c r="A370" s="334">
        <v>45</v>
      </c>
      <c r="B370" s="335" t="s">
        <v>9177</v>
      </c>
      <c r="C370" s="335" t="s">
        <v>15278</v>
      </c>
      <c r="D370" s="335" t="s">
        <v>15135</v>
      </c>
      <c r="E370" s="336" t="s">
        <v>1036</v>
      </c>
      <c r="F370" s="337"/>
      <c r="G370" s="337"/>
    </row>
    <row r="371" spans="1:7" s="338" customFormat="1" ht="18" customHeight="1">
      <c r="A371" s="334">
        <v>46</v>
      </c>
      <c r="B371" s="335" t="s">
        <v>9178</v>
      </c>
      <c r="C371" s="335" t="s">
        <v>15279</v>
      </c>
      <c r="D371" s="335" t="s">
        <v>15134</v>
      </c>
      <c r="E371" s="336" t="s">
        <v>9179</v>
      </c>
      <c r="F371" s="337"/>
      <c r="G371" s="337"/>
    </row>
    <row r="372" spans="1:7" s="338" customFormat="1" ht="18" customHeight="1">
      <c r="A372" s="334">
        <v>47</v>
      </c>
      <c r="B372" s="339" t="s">
        <v>9180</v>
      </c>
      <c r="C372" s="335" t="s">
        <v>15280</v>
      </c>
      <c r="D372" s="335" t="s">
        <v>15133</v>
      </c>
      <c r="E372" s="336" t="s">
        <v>9179</v>
      </c>
      <c r="F372" s="337"/>
      <c r="G372" s="337"/>
    </row>
    <row r="373" spans="1:7" s="338" customFormat="1" ht="18" customHeight="1">
      <c r="A373" s="334">
        <v>48</v>
      </c>
      <c r="B373" s="335" t="s">
        <v>9181</v>
      </c>
      <c r="C373" s="335"/>
      <c r="D373" s="335" t="s">
        <v>15132</v>
      </c>
      <c r="E373" s="336" t="s">
        <v>9182</v>
      </c>
      <c r="F373" s="337"/>
      <c r="G373" s="337"/>
    </row>
    <row r="374" spans="1:7" s="338" customFormat="1" ht="18" customHeight="1">
      <c r="A374" s="334">
        <v>49</v>
      </c>
      <c r="B374" s="335" t="s">
        <v>9183</v>
      </c>
      <c r="C374" s="335" t="s">
        <v>15281</v>
      </c>
      <c r="D374" s="335" t="s">
        <v>15131</v>
      </c>
      <c r="E374" s="336" t="s">
        <v>9184</v>
      </c>
      <c r="F374" s="337"/>
      <c r="G374" s="337"/>
    </row>
    <row r="375" spans="1:7" s="338" customFormat="1" ht="18" customHeight="1">
      <c r="A375" s="334">
        <v>50</v>
      </c>
      <c r="B375" s="335" t="s">
        <v>9185</v>
      </c>
      <c r="C375" s="335" t="s">
        <v>15282</v>
      </c>
      <c r="D375" s="335" t="s">
        <v>15130</v>
      </c>
      <c r="E375" s="336" t="s">
        <v>9184</v>
      </c>
      <c r="F375" s="337"/>
      <c r="G375" s="337"/>
    </row>
    <row r="376" spans="1:7" s="338" customFormat="1" ht="18" customHeight="1">
      <c r="A376" s="334">
        <v>51</v>
      </c>
      <c r="B376" s="335" t="s">
        <v>9186</v>
      </c>
      <c r="C376" s="335" t="s">
        <v>9187</v>
      </c>
      <c r="D376" s="335"/>
      <c r="E376" s="336" t="s">
        <v>729</v>
      </c>
      <c r="F376" s="337"/>
      <c r="G376" s="337"/>
    </row>
    <row r="377" spans="1:7" s="338" customFormat="1" ht="18" customHeight="1">
      <c r="A377" s="334">
        <v>52</v>
      </c>
      <c r="B377" s="335" t="s">
        <v>9188</v>
      </c>
      <c r="C377" s="335" t="s">
        <v>9189</v>
      </c>
      <c r="D377" s="335"/>
      <c r="E377" s="336" t="s">
        <v>9190</v>
      </c>
      <c r="F377" s="337"/>
      <c r="G377" s="337"/>
    </row>
    <row r="378" spans="1:7" s="338" customFormat="1" ht="26.25" customHeight="1">
      <c r="A378" s="334">
        <v>53</v>
      </c>
      <c r="B378" s="335" t="s">
        <v>9191</v>
      </c>
      <c r="C378" s="335" t="s">
        <v>15289</v>
      </c>
      <c r="D378" s="335" t="s">
        <v>15129</v>
      </c>
      <c r="E378" s="336" t="s">
        <v>9192</v>
      </c>
      <c r="F378" s="337"/>
      <c r="G378" s="337"/>
    </row>
    <row r="379" spans="1:7" s="338" customFormat="1" ht="18" customHeight="1">
      <c r="A379" s="334">
        <v>54</v>
      </c>
      <c r="B379" s="339" t="s">
        <v>9193</v>
      </c>
      <c r="C379" s="335" t="s">
        <v>15283</v>
      </c>
      <c r="D379" s="335" t="s">
        <v>15127</v>
      </c>
      <c r="E379" s="336" t="s">
        <v>9192</v>
      </c>
      <c r="F379" s="337"/>
      <c r="G379" s="337"/>
    </row>
    <row r="380" spans="1:7" s="338" customFormat="1" ht="18" customHeight="1">
      <c r="A380" s="334">
        <v>55</v>
      </c>
      <c r="B380" s="335" t="s">
        <v>9194</v>
      </c>
      <c r="C380" s="335" t="s">
        <v>15284</v>
      </c>
      <c r="D380" s="335" t="s">
        <v>15128</v>
      </c>
      <c r="E380" s="340" t="s">
        <v>4933</v>
      </c>
      <c r="F380" s="337"/>
      <c r="G380" s="337"/>
    </row>
    <row r="381" spans="1:7" s="338" customFormat="1" ht="18" customHeight="1">
      <c r="A381" s="334">
        <v>56</v>
      </c>
      <c r="B381" s="335" t="s">
        <v>9195</v>
      </c>
      <c r="C381" s="335" t="s">
        <v>15285</v>
      </c>
      <c r="D381" s="335" t="s">
        <v>14988</v>
      </c>
      <c r="E381" s="336" t="s">
        <v>4933</v>
      </c>
      <c r="F381" s="337"/>
      <c r="G381" s="337"/>
    </row>
    <row r="382" spans="1:7" s="338" customFormat="1" ht="18" customHeight="1">
      <c r="A382" s="334">
        <v>57</v>
      </c>
      <c r="B382" s="335" t="s">
        <v>9196</v>
      </c>
      <c r="C382" s="335" t="s">
        <v>9197</v>
      </c>
      <c r="D382" s="335"/>
      <c r="E382" s="336" t="s">
        <v>9079</v>
      </c>
      <c r="F382" s="337"/>
      <c r="G382" s="337"/>
    </row>
    <row r="383" spans="1:7" s="338" customFormat="1" ht="26.25" customHeight="1">
      <c r="A383" s="334">
        <v>58</v>
      </c>
      <c r="B383" s="339" t="s">
        <v>9198</v>
      </c>
      <c r="C383" s="335" t="s">
        <v>15286</v>
      </c>
      <c r="D383" s="335" t="s">
        <v>15126</v>
      </c>
      <c r="E383" s="336" t="s">
        <v>9199</v>
      </c>
      <c r="F383" s="337"/>
      <c r="G383" s="337"/>
    </row>
    <row r="384" spans="1:7" s="338" customFormat="1" ht="26.25" customHeight="1">
      <c r="A384" s="334">
        <v>59</v>
      </c>
      <c r="B384" s="335" t="s">
        <v>9200</v>
      </c>
      <c r="C384" s="335" t="s">
        <v>15287</v>
      </c>
      <c r="D384" s="335" t="s">
        <v>15125</v>
      </c>
      <c r="E384" s="336" t="s">
        <v>9199</v>
      </c>
      <c r="F384" s="337"/>
      <c r="G384" s="337"/>
    </row>
    <row r="385" spans="1:7" s="338" customFormat="1" ht="18.75" customHeight="1">
      <c r="A385" s="334">
        <v>60</v>
      </c>
      <c r="B385" s="335" t="s">
        <v>9201</v>
      </c>
      <c r="C385" s="335" t="s">
        <v>15288</v>
      </c>
      <c r="D385" s="335" t="s">
        <v>15124</v>
      </c>
      <c r="E385" s="336" t="s">
        <v>9199</v>
      </c>
      <c r="F385" s="337"/>
      <c r="G385" s="337"/>
    </row>
  </sheetData>
  <mergeCells count="3">
    <mergeCell ref="A3:E4"/>
    <mergeCell ref="C6:E6"/>
    <mergeCell ref="A323:B323"/>
  </mergeCells>
  <phoneticPr fontId="3" type="noConversion"/>
  <printOptions horizontalCentered="1"/>
  <pageMargins left="0.55118110236220474" right="0.55118110236220474" top="0.69" bottom="0.78740157480314965" header="0.51181102362204722" footer="0.51181102362204722"/>
  <pageSetup paperSize="9" orientation="portrait" horizontalDpi="4294967292" r:id="rId1"/>
  <headerFooter alignWithMargins="0">
    <oddFooter>&amp;C&amp;"굴림,보통"&amp;P/&amp;N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07"/>
  <sheetViews>
    <sheetView workbookViewId="0">
      <selection sqref="A1:F1"/>
    </sheetView>
  </sheetViews>
  <sheetFormatPr defaultRowHeight="13.5"/>
  <cols>
    <col min="1" max="1" width="4.25" style="21" customWidth="1"/>
    <col min="2" max="2" width="0" style="21" hidden="1" customWidth="1"/>
    <col min="3" max="3" width="38" style="21" customWidth="1"/>
    <col min="4" max="4" width="18.875" style="21" customWidth="1"/>
    <col min="5" max="5" width="9.125" style="21" customWidth="1"/>
    <col min="6" max="6" width="17" style="21" customWidth="1"/>
    <col min="7" max="255" width="9" style="21"/>
    <col min="256" max="256" width="4.25" style="21" customWidth="1"/>
    <col min="257" max="257" width="0" style="21" hidden="1" customWidth="1"/>
    <col min="258" max="258" width="38" style="21" customWidth="1"/>
    <col min="259" max="259" width="18.875" style="21" customWidth="1"/>
    <col min="260" max="260" width="9.125" style="21" customWidth="1"/>
    <col min="261" max="261" width="17" style="21" customWidth="1"/>
    <col min="262" max="262" width="4.625" style="21" customWidth="1"/>
    <col min="263" max="511" width="9" style="21"/>
    <col min="512" max="512" width="4.25" style="21" customWidth="1"/>
    <col min="513" max="513" width="0" style="21" hidden="1" customWidth="1"/>
    <col min="514" max="514" width="38" style="21" customWidth="1"/>
    <col min="515" max="515" width="18.875" style="21" customWidth="1"/>
    <col min="516" max="516" width="9.125" style="21" customWidth="1"/>
    <col min="517" max="517" width="17" style="21" customWidth="1"/>
    <col min="518" max="518" width="4.625" style="21" customWidth="1"/>
    <col min="519" max="767" width="9" style="21"/>
    <col min="768" max="768" width="4.25" style="21" customWidth="1"/>
    <col min="769" max="769" width="0" style="21" hidden="1" customWidth="1"/>
    <col min="770" max="770" width="38" style="21" customWidth="1"/>
    <col min="771" max="771" width="18.875" style="21" customWidth="1"/>
    <col min="772" max="772" width="9.125" style="21" customWidth="1"/>
    <col min="773" max="773" width="17" style="21" customWidth="1"/>
    <col min="774" max="774" width="4.625" style="21" customWidth="1"/>
    <col min="775" max="1023" width="9" style="21"/>
    <col min="1024" max="1024" width="4.25" style="21" customWidth="1"/>
    <col min="1025" max="1025" width="0" style="21" hidden="1" customWidth="1"/>
    <col min="1026" max="1026" width="38" style="21" customWidth="1"/>
    <col min="1027" max="1027" width="18.875" style="21" customWidth="1"/>
    <col min="1028" max="1028" width="9.125" style="21" customWidth="1"/>
    <col min="1029" max="1029" width="17" style="21" customWidth="1"/>
    <col min="1030" max="1030" width="4.625" style="21" customWidth="1"/>
    <col min="1031" max="1279" width="9" style="21"/>
    <col min="1280" max="1280" width="4.25" style="21" customWidth="1"/>
    <col min="1281" max="1281" width="0" style="21" hidden="1" customWidth="1"/>
    <col min="1282" max="1282" width="38" style="21" customWidth="1"/>
    <col min="1283" max="1283" width="18.875" style="21" customWidth="1"/>
    <col min="1284" max="1284" width="9.125" style="21" customWidth="1"/>
    <col min="1285" max="1285" width="17" style="21" customWidth="1"/>
    <col min="1286" max="1286" width="4.625" style="21" customWidth="1"/>
    <col min="1287" max="1535" width="9" style="21"/>
    <col min="1536" max="1536" width="4.25" style="21" customWidth="1"/>
    <col min="1537" max="1537" width="0" style="21" hidden="1" customWidth="1"/>
    <col min="1538" max="1538" width="38" style="21" customWidth="1"/>
    <col min="1539" max="1539" width="18.875" style="21" customWidth="1"/>
    <col min="1540" max="1540" width="9.125" style="21" customWidth="1"/>
    <col min="1541" max="1541" width="17" style="21" customWidth="1"/>
    <col min="1542" max="1542" width="4.625" style="21" customWidth="1"/>
    <col min="1543" max="1791" width="9" style="21"/>
    <col min="1792" max="1792" width="4.25" style="21" customWidth="1"/>
    <col min="1793" max="1793" width="0" style="21" hidden="1" customWidth="1"/>
    <col min="1794" max="1794" width="38" style="21" customWidth="1"/>
    <col min="1795" max="1795" width="18.875" style="21" customWidth="1"/>
    <col min="1796" max="1796" width="9.125" style="21" customWidth="1"/>
    <col min="1797" max="1797" width="17" style="21" customWidth="1"/>
    <col min="1798" max="1798" width="4.625" style="21" customWidth="1"/>
    <col min="1799" max="2047" width="9" style="21"/>
    <col min="2048" max="2048" width="4.25" style="21" customWidth="1"/>
    <col min="2049" max="2049" width="0" style="21" hidden="1" customWidth="1"/>
    <col min="2050" max="2050" width="38" style="21" customWidth="1"/>
    <col min="2051" max="2051" width="18.875" style="21" customWidth="1"/>
    <col min="2052" max="2052" width="9.125" style="21" customWidth="1"/>
    <col min="2053" max="2053" width="17" style="21" customWidth="1"/>
    <col min="2054" max="2054" width="4.625" style="21" customWidth="1"/>
    <col min="2055" max="2303" width="9" style="21"/>
    <col min="2304" max="2304" width="4.25" style="21" customWidth="1"/>
    <col min="2305" max="2305" width="0" style="21" hidden="1" customWidth="1"/>
    <col min="2306" max="2306" width="38" style="21" customWidth="1"/>
    <col min="2307" max="2307" width="18.875" style="21" customWidth="1"/>
    <col min="2308" max="2308" width="9.125" style="21" customWidth="1"/>
    <col min="2309" max="2309" width="17" style="21" customWidth="1"/>
    <col min="2310" max="2310" width="4.625" style="21" customWidth="1"/>
    <col min="2311" max="2559" width="9" style="21"/>
    <col min="2560" max="2560" width="4.25" style="21" customWidth="1"/>
    <col min="2561" max="2561" width="0" style="21" hidden="1" customWidth="1"/>
    <col min="2562" max="2562" width="38" style="21" customWidth="1"/>
    <col min="2563" max="2563" width="18.875" style="21" customWidth="1"/>
    <col min="2564" max="2564" width="9.125" style="21" customWidth="1"/>
    <col min="2565" max="2565" width="17" style="21" customWidth="1"/>
    <col min="2566" max="2566" width="4.625" style="21" customWidth="1"/>
    <col min="2567" max="2815" width="9" style="21"/>
    <col min="2816" max="2816" width="4.25" style="21" customWidth="1"/>
    <col min="2817" max="2817" width="0" style="21" hidden="1" customWidth="1"/>
    <col min="2818" max="2818" width="38" style="21" customWidth="1"/>
    <col min="2819" max="2819" width="18.875" style="21" customWidth="1"/>
    <col min="2820" max="2820" width="9.125" style="21" customWidth="1"/>
    <col min="2821" max="2821" width="17" style="21" customWidth="1"/>
    <col min="2822" max="2822" width="4.625" style="21" customWidth="1"/>
    <col min="2823" max="3071" width="9" style="21"/>
    <col min="3072" max="3072" width="4.25" style="21" customWidth="1"/>
    <col min="3073" max="3073" width="0" style="21" hidden="1" customWidth="1"/>
    <col min="3074" max="3074" width="38" style="21" customWidth="1"/>
    <col min="3075" max="3075" width="18.875" style="21" customWidth="1"/>
    <col min="3076" max="3076" width="9.125" style="21" customWidth="1"/>
    <col min="3077" max="3077" width="17" style="21" customWidth="1"/>
    <col min="3078" max="3078" width="4.625" style="21" customWidth="1"/>
    <col min="3079" max="3327" width="9" style="21"/>
    <col min="3328" max="3328" width="4.25" style="21" customWidth="1"/>
    <col min="3329" max="3329" width="0" style="21" hidden="1" customWidth="1"/>
    <col min="3330" max="3330" width="38" style="21" customWidth="1"/>
    <col min="3331" max="3331" width="18.875" style="21" customWidth="1"/>
    <col min="3332" max="3332" width="9.125" style="21" customWidth="1"/>
    <col min="3333" max="3333" width="17" style="21" customWidth="1"/>
    <col min="3334" max="3334" width="4.625" style="21" customWidth="1"/>
    <col min="3335" max="3583" width="9" style="21"/>
    <col min="3584" max="3584" width="4.25" style="21" customWidth="1"/>
    <col min="3585" max="3585" width="0" style="21" hidden="1" customWidth="1"/>
    <col min="3586" max="3586" width="38" style="21" customWidth="1"/>
    <col min="3587" max="3587" width="18.875" style="21" customWidth="1"/>
    <col min="3588" max="3588" width="9.125" style="21" customWidth="1"/>
    <col min="3589" max="3589" width="17" style="21" customWidth="1"/>
    <col min="3590" max="3590" width="4.625" style="21" customWidth="1"/>
    <col min="3591" max="3839" width="9" style="21"/>
    <col min="3840" max="3840" width="4.25" style="21" customWidth="1"/>
    <col min="3841" max="3841" width="0" style="21" hidden="1" customWidth="1"/>
    <col min="3842" max="3842" width="38" style="21" customWidth="1"/>
    <col min="3843" max="3843" width="18.875" style="21" customWidth="1"/>
    <col min="3844" max="3844" width="9.125" style="21" customWidth="1"/>
    <col min="3845" max="3845" width="17" style="21" customWidth="1"/>
    <col min="3846" max="3846" width="4.625" style="21" customWidth="1"/>
    <col min="3847" max="4095" width="9" style="21"/>
    <col min="4096" max="4096" width="4.25" style="21" customWidth="1"/>
    <col min="4097" max="4097" width="0" style="21" hidden="1" customWidth="1"/>
    <col min="4098" max="4098" width="38" style="21" customWidth="1"/>
    <col min="4099" max="4099" width="18.875" style="21" customWidth="1"/>
    <col min="4100" max="4100" width="9.125" style="21" customWidth="1"/>
    <col min="4101" max="4101" width="17" style="21" customWidth="1"/>
    <col min="4102" max="4102" width="4.625" style="21" customWidth="1"/>
    <col min="4103" max="4351" width="9" style="21"/>
    <col min="4352" max="4352" width="4.25" style="21" customWidth="1"/>
    <col min="4353" max="4353" width="0" style="21" hidden="1" customWidth="1"/>
    <col min="4354" max="4354" width="38" style="21" customWidth="1"/>
    <col min="4355" max="4355" width="18.875" style="21" customWidth="1"/>
    <col min="4356" max="4356" width="9.125" style="21" customWidth="1"/>
    <col min="4357" max="4357" width="17" style="21" customWidth="1"/>
    <col min="4358" max="4358" width="4.625" style="21" customWidth="1"/>
    <col min="4359" max="4607" width="9" style="21"/>
    <col min="4608" max="4608" width="4.25" style="21" customWidth="1"/>
    <col min="4609" max="4609" width="0" style="21" hidden="1" customWidth="1"/>
    <col min="4610" max="4610" width="38" style="21" customWidth="1"/>
    <col min="4611" max="4611" width="18.875" style="21" customWidth="1"/>
    <col min="4612" max="4612" width="9.125" style="21" customWidth="1"/>
    <col min="4613" max="4613" width="17" style="21" customWidth="1"/>
    <col min="4614" max="4614" width="4.625" style="21" customWidth="1"/>
    <col min="4615" max="4863" width="9" style="21"/>
    <col min="4864" max="4864" width="4.25" style="21" customWidth="1"/>
    <col min="4865" max="4865" width="0" style="21" hidden="1" customWidth="1"/>
    <col min="4866" max="4866" width="38" style="21" customWidth="1"/>
    <col min="4867" max="4867" width="18.875" style="21" customWidth="1"/>
    <col min="4868" max="4868" width="9.125" style="21" customWidth="1"/>
    <col min="4869" max="4869" width="17" style="21" customWidth="1"/>
    <col min="4870" max="4870" width="4.625" style="21" customWidth="1"/>
    <col min="4871" max="5119" width="9" style="21"/>
    <col min="5120" max="5120" width="4.25" style="21" customWidth="1"/>
    <col min="5121" max="5121" width="0" style="21" hidden="1" customWidth="1"/>
    <col min="5122" max="5122" width="38" style="21" customWidth="1"/>
    <col min="5123" max="5123" width="18.875" style="21" customWidth="1"/>
    <col min="5124" max="5124" width="9.125" style="21" customWidth="1"/>
    <col min="5125" max="5125" width="17" style="21" customWidth="1"/>
    <col min="5126" max="5126" width="4.625" style="21" customWidth="1"/>
    <col min="5127" max="5375" width="9" style="21"/>
    <col min="5376" max="5376" width="4.25" style="21" customWidth="1"/>
    <col min="5377" max="5377" width="0" style="21" hidden="1" customWidth="1"/>
    <col min="5378" max="5378" width="38" style="21" customWidth="1"/>
    <col min="5379" max="5379" width="18.875" style="21" customWidth="1"/>
    <col min="5380" max="5380" width="9.125" style="21" customWidth="1"/>
    <col min="5381" max="5381" width="17" style="21" customWidth="1"/>
    <col min="5382" max="5382" width="4.625" style="21" customWidth="1"/>
    <col min="5383" max="5631" width="9" style="21"/>
    <col min="5632" max="5632" width="4.25" style="21" customWidth="1"/>
    <col min="5633" max="5633" width="0" style="21" hidden="1" customWidth="1"/>
    <col min="5634" max="5634" width="38" style="21" customWidth="1"/>
    <col min="5635" max="5635" width="18.875" style="21" customWidth="1"/>
    <col min="5636" max="5636" width="9.125" style="21" customWidth="1"/>
    <col min="5637" max="5637" width="17" style="21" customWidth="1"/>
    <col min="5638" max="5638" width="4.625" style="21" customWidth="1"/>
    <col min="5639" max="5887" width="9" style="21"/>
    <col min="5888" max="5888" width="4.25" style="21" customWidth="1"/>
    <col min="5889" max="5889" width="0" style="21" hidden="1" customWidth="1"/>
    <col min="5890" max="5890" width="38" style="21" customWidth="1"/>
    <col min="5891" max="5891" width="18.875" style="21" customWidth="1"/>
    <col min="5892" max="5892" width="9.125" style="21" customWidth="1"/>
    <col min="5893" max="5893" width="17" style="21" customWidth="1"/>
    <col min="5894" max="5894" width="4.625" style="21" customWidth="1"/>
    <col min="5895" max="6143" width="9" style="21"/>
    <col min="6144" max="6144" width="4.25" style="21" customWidth="1"/>
    <col min="6145" max="6145" width="0" style="21" hidden="1" customWidth="1"/>
    <col min="6146" max="6146" width="38" style="21" customWidth="1"/>
    <col min="6147" max="6147" width="18.875" style="21" customWidth="1"/>
    <col min="6148" max="6148" width="9.125" style="21" customWidth="1"/>
    <col min="6149" max="6149" width="17" style="21" customWidth="1"/>
    <col min="6150" max="6150" width="4.625" style="21" customWidth="1"/>
    <col min="6151" max="6399" width="9" style="21"/>
    <col min="6400" max="6400" width="4.25" style="21" customWidth="1"/>
    <col min="6401" max="6401" width="0" style="21" hidden="1" customWidth="1"/>
    <col min="6402" max="6402" width="38" style="21" customWidth="1"/>
    <col min="6403" max="6403" width="18.875" style="21" customWidth="1"/>
    <col min="6404" max="6404" width="9.125" style="21" customWidth="1"/>
    <col min="6405" max="6405" width="17" style="21" customWidth="1"/>
    <col min="6406" max="6406" width="4.625" style="21" customWidth="1"/>
    <col min="6407" max="6655" width="9" style="21"/>
    <col min="6656" max="6656" width="4.25" style="21" customWidth="1"/>
    <col min="6657" max="6657" width="0" style="21" hidden="1" customWidth="1"/>
    <col min="6658" max="6658" width="38" style="21" customWidth="1"/>
    <col min="6659" max="6659" width="18.875" style="21" customWidth="1"/>
    <col min="6660" max="6660" width="9.125" style="21" customWidth="1"/>
    <col min="6661" max="6661" width="17" style="21" customWidth="1"/>
    <col min="6662" max="6662" width="4.625" style="21" customWidth="1"/>
    <col min="6663" max="6911" width="9" style="21"/>
    <col min="6912" max="6912" width="4.25" style="21" customWidth="1"/>
    <col min="6913" max="6913" width="0" style="21" hidden="1" customWidth="1"/>
    <col min="6914" max="6914" width="38" style="21" customWidth="1"/>
    <col min="6915" max="6915" width="18.875" style="21" customWidth="1"/>
    <col min="6916" max="6916" width="9.125" style="21" customWidth="1"/>
    <col min="6917" max="6917" width="17" style="21" customWidth="1"/>
    <col min="6918" max="6918" width="4.625" style="21" customWidth="1"/>
    <col min="6919" max="7167" width="9" style="21"/>
    <col min="7168" max="7168" width="4.25" style="21" customWidth="1"/>
    <col min="7169" max="7169" width="0" style="21" hidden="1" customWidth="1"/>
    <col min="7170" max="7170" width="38" style="21" customWidth="1"/>
    <col min="7171" max="7171" width="18.875" style="21" customWidth="1"/>
    <col min="7172" max="7172" width="9.125" style="21" customWidth="1"/>
    <col min="7173" max="7173" width="17" style="21" customWidth="1"/>
    <col min="7174" max="7174" width="4.625" style="21" customWidth="1"/>
    <col min="7175" max="7423" width="9" style="21"/>
    <col min="7424" max="7424" width="4.25" style="21" customWidth="1"/>
    <col min="7425" max="7425" width="0" style="21" hidden="1" customWidth="1"/>
    <col min="7426" max="7426" width="38" style="21" customWidth="1"/>
    <col min="7427" max="7427" width="18.875" style="21" customWidth="1"/>
    <col min="7428" max="7428" width="9.125" style="21" customWidth="1"/>
    <col min="7429" max="7429" width="17" style="21" customWidth="1"/>
    <col min="7430" max="7430" width="4.625" style="21" customWidth="1"/>
    <col min="7431" max="7679" width="9" style="21"/>
    <col min="7680" max="7680" width="4.25" style="21" customWidth="1"/>
    <col min="7681" max="7681" width="0" style="21" hidden="1" customWidth="1"/>
    <col min="7682" max="7682" width="38" style="21" customWidth="1"/>
    <col min="7683" max="7683" width="18.875" style="21" customWidth="1"/>
    <col min="7684" max="7684" width="9.125" style="21" customWidth="1"/>
    <col min="7685" max="7685" width="17" style="21" customWidth="1"/>
    <col min="7686" max="7686" width="4.625" style="21" customWidth="1"/>
    <col min="7687" max="7935" width="9" style="21"/>
    <col min="7936" max="7936" width="4.25" style="21" customWidth="1"/>
    <col min="7937" max="7937" width="0" style="21" hidden="1" customWidth="1"/>
    <col min="7938" max="7938" width="38" style="21" customWidth="1"/>
    <col min="7939" max="7939" width="18.875" style="21" customWidth="1"/>
    <col min="7940" max="7940" width="9.125" style="21" customWidth="1"/>
    <col min="7941" max="7941" width="17" style="21" customWidth="1"/>
    <col min="7942" max="7942" width="4.625" style="21" customWidth="1"/>
    <col min="7943" max="8191" width="9" style="21"/>
    <col min="8192" max="8192" width="4.25" style="21" customWidth="1"/>
    <col min="8193" max="8193" width="0" style="21" hidden="1" customWidth="1"/>
    <col min="8194" max="8194" width="38" style="21" customWidth="1"/>
    <col min="8195" max="8195" width="18.875" style="21" customWidth="1"/>
    <col min="8196" max="8196" width="9.125" style="21" customWidth="1"/>
    <col min="8197" max="8197" width="17" style="21" customWidth="1"/>
    <col min="8198" max="8198" width="4.625" style="21" customWidth="1"/>
    <col min="8199" max="8447" width="9" style="21"/>
    <col min="8448" max="8448" width="4.25" style="21" customWidth="1"/>
    <col min="8449" max="8449" width="0" style="21" hidden="1" customWidth="1"/>
    <col min="8450" max="8450" width="38" style="21" customWidth="1"/>
    <col min="8451" max="8451" width="18.875" style="21" customWidth="1"/>
    <col min="8452" max="8452" width="9.125" style="21" customWidth="1"/>
    <col min="8453" max="8453" width="17" style="21" customWidth="1"/>
    <col min="8454" max="8454" width="4.625" style="21" customWidth="1"/>
    <col min="8455" max="8703" width="9" style="21"/>
    <col min="8704" max="8704" width="4.25" style="21" customWidth="1"/>
    <col min="8705" max="8705" width="0" style="21" hidden="1" customWidth="1"/>
    <col min="8706" max="8706" width="38" style="21" customWidth="1"/>
    <col min="8707" max="8707" width="18.875" style="21" customWidth="1"/>
    <col min="8708" max="8708" width="9.125" style="21" customWidth="1"/>
    <col min="8709" max="8709" width="17" style="21" customWidth="1"/>
    <col min="8710" max="8710" width="4.625" style="21" customWidth="1"/>
    <col min="8711" max="8959" width="9" style="21"/>
    <col min="8960" max="8960" width="4.25" style="21" customWidth="1"/>
    <col min="8961" max="8961" width="0" style="21" hidden="1" customWidth="1"/>
    <col min="8962" max="8962" width="38" style="21" customWidth="1"/>
    <col min="8963" max="8963" width="18.875" style="21" customWidth="1"/>
    <col min="8964" max="8964" width="9.125" style="21" customWidth="1"/>
    <col min="8965" max="8965" width="17" style="21" customWidth="1"/>
    <col min="8966" max="8966" width="4.625" style="21" customWidth="1"/>
    <col min="8967" max="9215" width="9" style="21"/>
    <col min="9216" max="9216" width="4.25" style="21" customWidth="1"/>
    <col min="9217" max="9217" width="0" style="21" hidden="1" customWidth="1"/>
    <col min="9218" max="9218" width="38" style="21" customWidth="1"/>
    <col min="9219" max="9219" width="18.875" style="21" customWidth="1"/>
    <col min="9220" max="9220" width="9.125" style="21" customWidth="1"/>
    <col min="9221" max="9221" width="17" style="21" customWidth="1"/>
    <col min="9222" max="9222" width="4.625" style="21" customWidth="1"/>
    <col min="9223" max="9471" width="9" style="21"/>
    <col min="9472" max="9472" width="4.25" style="21" customWidth="1"/>
    <col min="9473" max="9473" width="0" style="21" hidden="1" customWidth="1"/>
    <col min="9474" max="9474" width="38" style="21" customWidth="1"/>
    <col min="9475" max="9475" width="18.875" style="21" customWidth="1"/>
    <col min="9476" max="9476" width="9.125" style="21" customWidth="1"/>
    <col min="9477" max="9477" width="17" style="21" customWidth="1"/>
    <col min="9478" max="9478" width="4.625" style="21" customWidth="1"/>
    <col min="9479" max="9727" width="9" style="21"/>
    <col min="9728" max="9728" width="4.25" style="21" customWidth="1"/>
    <col min="9729" max="9729" width="0" style="21" hidden="1" customWidth="1"/>
    <col min="9730" max="9730" width="38" style="21" customWidth="1"/>
    <col min="9731" max="9731" width="18.875" style="21" customWidth="1"/>
    <col min="9732" max="9732" width="9.125" style="21" customWidth="1"/>
    <col min="9733" max="9733" width="17" style="21" customWidth="1"/>
    <col min="9734" max="9734" width="4.625" style="21" customWidth="1"/>
    <col min="9735" max="9983" width="9" style="21"/>
    <col min="9984" max="9984" width="4.25" style="21" customWidth="1"/>
    <col min="9985" max="9985" width="0" style="21" hidden="1" customWidth="1"/>
    <col min="9986" max="9986" width="38" style="21" customWidth="1"/>
    <col min="9987" max="9987" width="18.875" style="21" customWidth="1"/>
    <col min="9988" max="9988" width="9.125" style="21" customWidth="1"/>
    <col min="9989" max="9989" width="17" style="21" customWidth="1"/>
    <col min="9990" max="9990" width="4.625" style="21" customWidth="1"/>
    <col min="9991" max="10239" width="9" style="21"/>
    <col min="10240" max="10240" width="4.25" style="21" customWidth="1"/>
    <col min="10241" max="10241" width="0" style="21" hidden="1" customWidth="1"/>
    <col min="10242" max="10242" width="38" style="21" customWidth="1"/>
    <col min="10243" max="10243" width="18.875" style="21" customWidth="1"/>
    <col min="10244" max="10244" width="9.125" style="21" customWidth="1"/>
    <col min="10245" max="10245" width="17" style="21" customWidth="1"/>
    <col min="10246" max="10246" width="4.625" style="21" customWidth="1"/>
    <col min="10247" max="10495" width="9" style="21"/>
    <col min="10496" max="10496" width="4.25" style="21" customWidth="1"/>
    <col min="10497" max="10497" width="0" style="21" hidden="1" customWidth="1"/>
    <col min="10498" max="10498" width="38" style="21" customWidth="1"/>
    <col min="10499" max="10499" width="18.875" style="21" customWidth="1"/>
    <col min="10500" max="10500" width="9.125" style="21" customWidth="1"/>
    <col min="10501" max="10501" width="17" style="21" customWidth="1"/>
    <col min="10502" max="10502" width="4.625" style="21" customWidth="1"/>
    <col min="10503" max="10751" width="9" style="21"/>
    <col min="10752" max="10752" width="4.25" style="21" customWidth="1"/>
    <col min="10753" max="10753" width="0" style="21" hidden="1" customWidth="1"/>
    <col min="10754" max="10754" width="38" style="21" customWidth="1"/>
    <col min="10755" max="10755" width="18.875" style="21" customWidth="1"/>
    <col min="10756" max="10756" width="9.125" style="21" customWidth="1"/>
    <col min="10757" max="10757" width="17" style="21" customWidth="1"/>
    <col min="10758" max="10758" width="4.625" style="21" customWidth="1"/>
    <col min="10759" max="11007" width="9" style="21"/>
    <col min="11008" max="11008" width="4.25" style="21" customWidth="1"/>
    <col min="11009" max="11009" width="0" style="21" hidden="1" customWidth="1"/>
    <col min="11010" max="11010" width="38" style="21" customWidth="1"/>
    <col min="11011" max="11011" width="18.875" style="21" customWidth="1"/>
    <col min="11012" max="11012" width="9.125" style="21" customWidth="1"/>
    <col min="11013" max="11013" width="17" style="21" customWidth="1"/>
    <col min="11014" max="11014" width="4.625" style="21" customWidth="1"/>
    <col min="11015" max="11263" width="9" style="21"/>
    <col min="11264" max="11264" width="4.25" style="21" customWidth="1"/>
    <col min="11265" max="11265" width="0" style="21" hidden="1" customWidth="1"/>
    <col min="11266" max="11266" width="38" style="21" customWidth="1"/>
    <col min="11267" max="11267" width="18.875" style="21" customWidth="1"/>
    <col min="11268" max="11268" width="9.125" style="21" customWidth="1"/>
    <col min="11269" max="11269" width="17" style="21" customWidth="1"/>
    <col min="11270" max="11270" width="4.625" style="21" customWidth="1"/>
    <col min="11271" max="11519" width="9" style="21"/>
    <col min="11520" max="11520" width="4.25" style="21" customWidth="1"/>
    <col min="11521" max="11521" width="0" style="21" hidden="1" customWidth="1"/>
    <col min="11522" max="11522" width="38" style="21" customWidth="1"/>
    <col min="11523" max="11523" width="18.875" style="21" customWidth="1"/>
    <col min="11524" max="11524" width="9.125" style="21" customWidth="1"/>
    <col min="11525" max="11525" width="17" style="21" customWidth="1"/>
    <col min="11526" max="11526" width="4.625" style="21" customWidth="1"/>
    <col min="11527" max="11775" width="9" style="21"/>
    <col min="11776" max="11776" width="4.25" style="21" customWidth="1"/>
    <col min="11777" max="11777" width="0" style="21" hidden="1" customWidth="1"/>
    <col min="11778" max="11778" width="38" style="21" customWidth="1"/>
    <col min="11779" max="11779" width="18.875" style="21" customWidth="1"/>
    <col min="11780" max="11780" width="9.125" style="21" customWidth="1"/>
    <col min="11781" max="11781" width="17" style="21" customWidth="1"/>
    <col min="11782" max="11782" width="4.625" style="21" customWidth="1"/>
    <col min="11783" max="12031" width="9" style="21"/>
    <col min="12032" max="12032" width="4.25" style="21" customWidth="1"/>
    <col min="12033" max="12033" width="0" style="21" hidden="1" customWidth="1"/>
    <col min="12034" max="12034" width="38" style="21" customWidth="1"/>
    <col min="12035" max="12035" width="18.875" style="21" customWidth="1"/>
    <col min="12036" max="12036" width="9.125" style="21" customWidth="1"/>
    <col min="12037" max="12037" width="17" style="21" customWidth="1"/>
    <col min="12038" max="12038" width="4.625" style="21" customWidth="1"/>
    <col min="12039" max="12287" width="9" style="21"/>
    <col min="12288" max="12288" width="4.25" style="21" customWidth="1"/>
    <col min="12289" max="12289" width="0" style="21" hidden="1" customWidth="1"/>
    <col min="12290" max="12290" width="38" style="21" customWidth="1"/>
    <col min="12291" max="12291" width="18.875" style="21" customWidth="1"/>
    <col min="12292" max="12292" width="9.125" style="21" customWidth="1"/>
    <col min="12293" max="12293" width="17" style="21" customWidth="1"/>
    <col min="12294" max="12294" width="4.625" style="21" customWidth="1"/>
    <col min="12295" max="12543" width="9" style="21"/>
    <col min="12544" max="12544" width="4.25" style="21" customWidth="1"/>
    <col min="12545" max="12545" width="0" style="21" hidden="1" customWidth="1"/>
    <col min="12546" max="12546" width="38" style="21" customWidth="1"/>
    <col min="12547" max="12547" width="18.875" style="21" customWidth="1"/>
    <col min="12548" max="12548" width="9.125" style="21" customWidth="1"/>
    <col min="12549" max="12549" width="17" style="21" customWidth="1"/>
    <col min="12550" max="12550" width="4.625" style="21" customWidth="1"/>
    <col min="12551" max="12799" width="9" style="21"/>
    <col min="12800" max="12800" width="4.25" style="21" customWidth="1"/>
    <col min="12801" max="12801" width="0" style="21" hidden="1" customWidth="1"/>
    <col min="12802" max="12802" width="38" style="21" customWidth="1"/>
    <col min="12803" max="12803" width="18.875" style="21" customWidth="1"/>
    <col min="12804" max="12804" width="9.125" style="21" customWidth="1"/>
    <col min="12805" max="12805" width="17" style="21" customWidth="1"/>
    <col min="12806" max="12806" width="4.625" style="21" customWidth="1"/>
    <col min="12807" max="13055" width="9" style="21"/>
    <col min="13056" max="13056" width="4.25" style="21" customWidth="1"/>
    <col min="13057" max="13057" width="0" style="21" hidden="1" customWidth="1"/>
    <col min="13058" max="13058" width="38" style="21" customWidth="1"/>
    <col min="13059" max="13059" width="18.875" style="21" customWidth="1"/>
    <col min="13060" max="13060" width="9.125" style="21" customWidth="1"/>
    <col min="13061" max="13061" width="17" style="21" customWidth="1"/>
    <col min="13062" max="13062" width="4.625" style="21" customWidth="1"/>
    <col min="13063" max="13311" width="9" style="21"/>
    <col min="13312" max="13312" width="4.25" style="21" customWidth="1"/>
    <col min="13313" max="13313" width="0" style="21" hidden="1" customWidth="1"/>
    <col min="13314" max="13314" width="38" style="21" customWidth="1"/>
    <col min="13315" max="13315" width="18.875" style="21" customWidth="1"/>
    <col min="13316" max="13316" width="9.125" style="21" customWidth="1"/>
    <col min="13317" max="13317" width="17" style="21" customWidth="1"/>
    <col min="13318" max="13318" width="4.625" style="21" customWidth="1"/>
    <col min="13319" max="13567" width="9" style="21"/>
    <col min="13568" max="13568" width="4.25" style="21" customWidth="1"/>
    <col min="13569" max="13569" width="0" style="21" hidden="1" customWidth="1"/>
    <col min="13570" max="13570" width="38" style="21" customWidth="1"/>
    <col min="13571" max="13571" width="18.875" style="21" customWidth="1"/>
    <col min="13572" max="13572" width="9.125" style="21" customWidth="1"/>
    <col min="13573" max="13573" width="17" style="21" customWidth="1"/>
    <col min="13574" max="13574" width="4.625" style="21" customWidth="1"/>
    <col min="13575" max="13823" width="9" style="21"/>
    <col min="13824" max="13824" width="4.25" style="21" customWidth="1"/>
    <col min="13825" max="13825" width="0" style="21" hidden="1" customWidth="1"/>
    <col min="13826" max="13826" width="38" style="21" customWidth="1"/>
    <col min="13827" max="13827" width="18.875" style="21" customWidth="1"/>
    <col min="13828" max="13828" width="9.125" style="21" customWidth="1"/>
    <col min="13829" max="13829" width="17" style="21" customWidth="1"/>
    <col min="13830" max="13830" width="4.625" style="21" customWidth="1"/>
    <col min="13831" max="14079" width="9" style="21"/>
    <col min="14080" max="14080" width="4.25" style="21" customWidth="1"/>
    <col min="14081" max="14081" width="0" style="21" hidden="1" customWidth="1"/>
    <col min="14082" max="14082" width="38" style="21" customWidth="1"/>
    <col min="14083" max="14083" width="18.875" style="21" customWidth="1"/>
    <col min="14084" max="14084" width="9.125" style="21" customWidth="1"/>
    <col min="14085" max="14085" width="17" style="21" customWidth="1"/>
    <col min="14086" max="14086" width="4.625" style="21" customWidth="1"/>
    <col min="14087" max="14335" width="9" style="21"/>
    <col min="14336" max="14336" width="4.25" style="21" customWidth="1"/>
    <col min="14337" max="14337" width="0" style="21" hidden="1" customWidth="1"/>
    <col min="14338" max="14338" width="38" style="21" customWidth="1"/>
    <col min="14339" max="14339" width="18.875" style="21" customWidth="1"/>
    <col min="14340" max="14340" width="9.125" style="21" customWidth="1"/>
    <col min="14341" max="14341" width="17" style="21" customWidth="1"/>
    <col min="14342" max="14342" width="4.625" style="21" customWidth="1"/>
    <col min="14343" max="14591" width="9" style="21"/>
    <col min="14592" max="14592" width="4.25" style="21" customWidth="1"/>
    <col min="14593" max="14593" width="0" style="21" hidden="1" customWidth="1"/>
    <col min="14594" max="14594" width="38" style="21" customWidth="1"/>
    <col min="14595" max="14595" width="18.875" style="21" customWidth="1"/>
    <col min="14596" max="14596" width="9.125" style="21" customWidth="1"/>
    <col min="14597" max="14597" width="17" style="21" customWidth="1"/>
    <col min="14598" max="14598" width="4.625" style="21" customWidth="1"/>
    <col min="14599" max="14847" width="9" style="21"/>
    <col min="14848" max="14848" width="4.25" style="21" customWidth="1"/>
    <col min="14849" max="14849" width="0" style="21" hidden="1" customWidth="1"/>
    <col min="14850" max="14850" width="38" style="21" customWidth="1"/>
    <col min="14851" max="14851" width="18.875" style="21" customWidth="1"/>
    <col min="14852" max="14852" width="9.125" style="21" customWidth="1"/>
    <col min="14853" max="14853" width="17" style="21" customWidth="1"/>
    <col min="14854" max="14854" width="4.625" style="21" customWidth="1"/>
    <col min="14855" max="15103" width="9" style="21"/>
    <col min="15104" max="15104" width="4.25" style="21" customWidth="1"/>
    <col min="15105" max="15105" width="0" style="21" hidden="1" customWidth="1"/>
    <col min="15106" max="15106" width="38" style="21" customWidth="1"/>
    <col min="15107" max="15107" width="18.875" style="21" customWidth="1"/>
    <col min="15108" max="15108" width="9.125" style="21" customWidth="1"/>
    <col min="15109" max="15109" width="17" style="21" customWidth="1"/>
    <col min="15110" max="15110" width="4.625" style="21" customWidth="1"/>
    <col min="15111" max="15359" width="9" style="21"/>
    <col min="15360" max="15360" width="4.25" style="21" customWidth="1"/>
    <col min="15361" max="15361" width="0" style="21" hidden="1" customWidth="1"/>
    <col min="15362" max="15362" width="38" style="21" customWidth="1"/>
    <col min="15363" max="15363" width="18.875" style="21" customWidth="1"/>
    <col min="15364" max="15364" width="9.125" style="21" customWidth="1"/>
    <col min="15365" max="15365" width="17" style="21" customWidth="1"/>
    <col min="15366" max="15366" width="4.625" style="21" customWidth="1"/>
    <col min="15367" max="15615" width="9" style="21"/>
    <col min="15616" max="15616" width="4.25" style="21" customWidth="1"/>
    <col min="15617" max="15617" width="0" style="21" hidden="1" customWidth="1"/>
    <col min="15618" max="15618" width="38" style="21" customWidth="1"/>
    <col min="15619" max="15619" width="18.875" style="21" customWidth="1"/>
    <col min="15620" max="15620" width="9.125" style="21" customWidth="1"/>
    <col min="15621" max="15621" width="17" style="21" customWidth="1"/>
    <col min="15622" max="15622" width="4.625" style="21" customWidth="1"/>
    <col min="15623" max="15871" width="9" style="21"/>
    <col min="15872" max="15872" width="4.25" style="21" customWidth="1"/>
    <col min="15873" max="15873" width="0" style="21" hidden="1" customWidth="1"/>
    <col min="15874" max="15874" width="38" style="21" customWidth="1"/>
    <col min="15875" max="15875" width="18.875" style="21" customWidth="1"/>
    <col min="15876" max="15876" width="9.125" style="21" customWidth="1"/>
    <col min="15877" max="15877" width="17" style="21" customWidth="1"/>
    <col min="15878" max="15878" width="4.625" style="21" customWidth="1"/>
    <col min="15879" max="16127" width="9" style="21"/>
    <col min="16128" max="16128" width="4.25" style="21" customWidth="1"/>
    <col min="16129" max="16129" width="0" style="21" hidden="1" customWidth="1"/>
    <col min="16130" max="16130" width="38" style="21" customWidth="1"/>
    <col min="16131" max="16131" width="18.875" style="21" customWidth="1"/>
    <col min="16132" max="16132" width="9.125" style="21" customWidth="1"/>
    <col min="16133" max="16133" width="17" style="21" customWidth="1"/>
    <col min="16134" max="16134" width="4.625" style="21" customWidth="1"/>
    <col min="16135" max="16384" width="9" style="21"/>
  </cols>
  <sheetData>
    <row r="1" spans="1:6" ht="38.25" customHeight="1">
      <c r="A1" s="696" t="s">
        <v>3524</v>
      </c>
      <c r="B1" s="696"/>
      <c r="C1" s="696"/>
      <c r="D1" s="696"/>
      <c r="E1" s="696"/>
      <c r="F1" s="696"/>
    </row>
    <row r="2" spans="1:6" ht="38.25" customHeight="1">
      <c r="A2" s="699"/>
      <c r="B2" s="700"/>
      <c r="C2" s="700"/>
      <c r="D2" s="700"/>
      <c r="E2" s="701"/>
      <c r="F2" s="701"/>
    </row>
    <row r="3" spans="1:6">
      <c r="A3" s="697" t="s">
        <v>3525</v>
      </c>
      <c r="B3" s="698"/>
      <c r="C3" s="698"/>
      <c r="D3" s="193"/>
      <c r="E3" s="193"/>
      <c r="F3" s="194" t="s">
        <v>3526</v>
      </c>
    </row>
    <row r="4" spans="1:6">
      <c r="A4" s="195" t="s">
        <v>3527</v>
      </c>
      <c r="B4" s="195" t="s">
        <v>3528</v>
      </c>
      <c r="C4" s="195" t="s">
        <v>3529</v>
      </c>
      <c r="D4" s="196" t="s">
        <v>3531</v>
      </c>
      <c r="E4" s="196" t="s">
        <v>3533</v>
      </c>
      <c r="F4" s="195" t="s">
        <v>3534</v>
      </c>
    </row>
    <row r="5" spans="1:6">
      <c r="A5" s="197">
        <v>1</v>
      </c>
      <c r="B5" s="41" t="s">
        <v>3535</v>
      </c>
      <c r="C5" s="41" t="s">
        <v>3536</v>
      </c>
      <c r="D5" s="198" t="s">
        <v>3537</v>
      </c>
      <c r="E5" s="198" t="s">
        <v>3538</v>
      </c>
      <c r="F5" s="41" t="s">
        <v>402</v>
      </c>
    </row>
    <row r="6" spans="1:6">
      <c r="A6" s="197">
        <v>2</v>
      </c>
      <c r="B6" s="41" t="s">
        <v>3539</v>
      </c>
      <c r="C6" s="41" t="s">
        <v>3540</v>
      </c>
      <c r="D6" s="198" t="s">
        <v>3541</v>
      </c>
      <c r="E6" s="198" t="s">
        <v>3542</v>
      </c>
      <c r="F6" s="41" t="s">
        <v>3543</v>
      </c>
    </row>
    <row r="7" spans="1:6">
      <c r="A7" s="197">
        <v>3</v>
      </c>
      <c r="B7" s="41" t="s">
        <v>3544</v>
      </c>
      <c r="C7" s="41" t="s">
        <v>3545</v>
      </c>
      <c r="D7" s="198" t="s">
        <v>3546</v>
      </c>
      <c r="E7" s="198" t="s">
        <v>3547</v>
      </c>
      <c r="F7" s="41" t="s">
        <v>3548</v>
      </c>
    </row>
    <row r="8" spans="1:6">
      <c r="A8" s="197">
        <v>4</v>
      </c>
      <c r="B8" s="41" t="s">
        <v>3549</v>
      </c>
      <c r="C8" s="41" t="s">
        <v>3550</v>
      </c>
      <c r="D8" s="198" t="s">
        <v>3551</v>
      </c>
      <c r="E8" s="198" t="s">
        <v>3538</v>
      </c>
      <c r="F8" s="41" t="s">
        <v>3552</v>
      </c>
    </row>
    <row r="9" spans="1:6">
      <c r="A9" s="197">
        <v>5</v>
      </c>
      <c r="B9" s="41" t="s">
        <v>3553</v>
      </c>
      <c r="C9" s="42" t="s">
        <v>3554</v>
      </c>
      <c r="D9" s="198" t="s">
        <v>3555</v>
      </c>
      <c r="E9" s="198" t="s">
        <v>3538</v>
      </c>
      <c r="F9" s="41" t="s">
        <v>3552</v>
      </c>
    </row>
    <row r="10" spans="1:6" ht="45">
      <c r="A10" s="197">
        <v>6</v>
      </c>
      <c r="B10" s="41" t="s">
        <v>3556</v>
      </c>
      <c r="C10" s="41" t="s">
        <v>3557</v>
      </c>
      <c r="D10" s="198" t="s">
        <v>3558</v>
      </c>
      <c r="E10" s="198" t="s">
        <v>3538</v>
      </c>
      <c r="F10" s="41" t="s">
        <v>3559</v>
      </c>
    </row>
    <row r="11" spans="1:6" ht="22.5">
      <c r="A11" s="197">
        <v>7</v>
      </c>
      <c r="B11" s="41" t="s">
        <v>3560</v>
      </c>
      <c r="C11" s="41" t="s">
        <v>3561</v>
      </c>
      <c r="D11" s="198" t="s">
        <v>3562</v>
      </c>
      <c r="E11" s="198" t="s">
        <v>3538</v>
      </c>
      <c r="F11" s="41" t="s">
        <v>909</v>
      </c>
    </row>
    <row r="12" spans="1:6">
      <c r="A12" s="197">
        <v>8</v>
      </c>
      <c r="B12" s="41" t="s">
        <v>3563</v>
      </c>
      <c r="C12" s="41" t="s">
        <v>3564</v>
      </c>
      <c r="D12" s="198" t="s">
        <v>3565</v>
      </c>
      <c r="E12" s="198" t="s">
        <v>3566</v>
      </c>
      <c r="F12" s="41" t="s">
        <v>909</v>
      </c>
    </row>
    <row r="13" spans="1:6">
      <c r="A13" s="197">
        <v>9</v>
      </c>
      <c r="B13" s="41" t="s">
        <v>3567</v>
      </c>
      <c r="C13" s="41" t="s">
        <v>3568</v>
      </c>
      <c r="D13" s="198" t="s">
        <v>3569</v>
      </c>
      <c r="E13" s="198" t="s">
        <v>3538</v>
      </c>
      <c r="F13" s="41" t="s">
        <v>909</v>
      </c>
    </row>
    <row r="14" spans="1:6">
      <c r="A14" s="197">
        <v>10</v>
      </c>
      <c r="B14" s="41" t="s">
        <v>3570</v>
      </c>
      <c r="C14" s="41" t="s">
        <v>3571</v>
      </c>
      <c r="D14" s="198" t="s">
        <v>3572</v>
      </c>
      <c r="E14" s="198" t="s">
        <v>3573</v>
      </c>
      <c r="F14" s="41" t="s">
        <v>909</v>
      </c>
    </row>
    <row r="15" spans="1:6">
      <c r="A15" s="197">
        <v>11</v>
      </c>
      <c r="B15" s="41" t="s">
        <v>3574</v>
      </c>
      <c r="C15" s="41" t="s">
        <v>3575</v>
      </c>
      <c r="D15" s="198" t="s">
        <v>3576</v>
      </c>
      <c r="E15" s="198" t="s">
        <v>3538</v>
      </c>
      <c r="F15" s="41" t="s">
        <v>78</v>
      </c>
    </row>
    <row r="16" spans="1:6">
      <c r="A16" s="197">
        <v>12</v>
      </c>
      <c r="B16" s="41" t="s">
        <v>3577</v>
      </c>
      <c r="C16" s="41" t="s">
        <v>3578</v>
      </c>
      <c r="D16" s="198" t="s">
        <v>3579</v>
      </c>
      <c r="E16" s="198" t="s">
        <v>3538</v>
      </c>
      <c r="F16" s="41" t="s">
        <v>78</v>
      </c>
    </row>
    <row r="17" spans="1:6">
      <c r="A17" s="197">
        <v>13</v>
      </c>
      <c r="B17" s="41" t="s">
        <v>3580</v>
      </c>
      <c r="C17" s="41" t="s">
        <v>3581</v>
      </c>
      <c r="D17" s="198" t="s">
        <v>3582</v>
      </c>
      <c r="E17" s="198" t="s">
        <v>3583</v>
      </c>
      <c r="F17" s="41" t="s">
        <v>78</v>
      </c>
    </row>
    <row r="18" spans="1:6">
      <c r="A18" s="197">
        <v>14</v>
      </c>
      <c r="B18" s="41" t="s">
        <v>3584</v>
      </c>
      <c r="C18" s="41" t="s">
        <v>3585</v>
      </c>
      <c r="D18" s="198" t="s">
        <v>3586</v>
      </c>
      <c r="E18" s="198" t="s">
        <v>3538</v>
      </c>
      <c r="F18" s="41" t="s">
        <v>78</v>
      </c>
    </row>
    <row r="19" spans="1:6">
      <c r="A19" s="197">
        <v>15</v>
      </c>
      <c r="B19" s="41" t="s">
        <v>3587</v>
      </c>
      <c r="C19" s="41" t="s">
        <v>3588</v>
      </c>
      <c r="D19" s="198" t="s">
        <v>77</v>
      </c>
      <c r="E19" s="198" t="s">
        <v>3538</v>
      </c>
      <c r="F19" s="41" t="s">
        <v>78</v>
      </c>
    </row>
    <row r="20" spans="1:6">
      <c r="A20" s="197">
        <v>16</v>
      </c>
      <c r="B20" s="41" t="s">
        <v>3589</v>
      </c>
      <c r="C20" s="41" t="s">
        <v>3590</v>
      </c>
      <c r="D20" s="198" t="s">
        <v>3591</v>
      </c>
      <c r="E20" s="198" t="s">
        <v>3592</v>
      </c>
      <c r="F20" s="41" t="s">
        <v>3593</v>
      </c>
    </row>
    <row r="21" spans="1:6">
      <c r="A21" s="197">
        <v>17</v>
      </c>
      <c r="B21" s="41" t="s">
        <v>3594</v>
      </c>
      <c r="C21" s="41" t="s">
        <v>3595</v>
      </c>
      <c r="D21" s="198" t="s">
        <v>3596</v>
      </c>
      <c r="E21" s="198" t="s">
        <v>3597</v>
      </c>
      <c r="F21" s="41" t="s">
        <v>3593</v>
      </c>
    </row>
    <row r="22" spans="1:6">
      <c r="A22" s="197">
        <v>18</v>
      </c>
      <c r="B22" s="41" t="s">
        <v>3598</v>
      </c>
      <c r="C22" s="41" t="s">
        <v>3599</v>
      </c>
      <c r="D22" s="198" t="s">
        <v>3600</v>
      </c>
      <c r="E22" s="198" t="s">
        <v>3538</v>
      </c>
      <c r="F22" s="41" t="s">
        <v>193</v>
      </c>
    </row>
    <row r="23" spans="1:6">
      <c r="A23" s="197">
        <v>19</v>
      </c>
      <c r="B23" s="41" t="s">
        <v>3601</v>
      </c>
      <c r="C23" s="41" t="s">
        <v>3602</v>
      </c>
      <c r="D23" s="198" t="s">
        <v>3603</v>
      </c>
      <c r="E23" s="198" t="s">
        <v>3538</v>
      </c>
      <c r="F23" s="41" t="s">
        <v>63</v>
      </c>
    </row>
    <row r="24" spans="1:6">
      <c r="A24" s="197">
        <v>20</v>
      </c>
      <c r="B24" s="41" t="s">
        <v>3604</v>
      </c>
      <c r="C24" s="41" t="s">
        <v>3605</v>
      </c>
      <c r="D24" s="198" t="s">
        <v>3606</v>
      </c>
      <c r="E24" s="198" t="s">
        <v>3538</v>
      </c>
      <c r="F24" s="41" t="s">
        <v>63</v>
      </c>
    </row>
    <row r="25" spans="1:6">
      <c r="A25" s="197">
        <v>21</v>
      </c>
      <c r="B25" s="41" t="s">
        <v>3607</v>
      </c>
      <c r="C25" s="41" t="s">
        <v>3608</v>
      </c>
      <c r="D25" s="198" t="s">
        <v>3609</v>
      </c>
      <c r="E25" s="198" t="s">
        <v>3538</v>
      </c>
      <c r="F25" s="41" t="s">
        <v>3610</v>
      </c>
    </row>
    <row r="26" spans="1:6">
      <c r="A26" s="197">
        <v>22</v>
      </c>
      <c r="B26" s="41" t="s">
        <v>3611</v>
      </c>
      <c r="C26" s="41" t="s">
        <v>3612</v>
      </c>
      <c r="D26" s="198" t="s">
        <v>3613</v>
      </c>
      <c r="E26" s="198" t="s">
        <v>3614</v>
      </c>
      <c r="F26" s="41" t="s">
        <v>3615</v>
      </c>
    </row>
    <row r="27" spans="1:6">
      <c r="A27" s="197">
        <v>23</v>
      </c>
      <c r="B27" s="41" t="s">
        <v>3616</v>
      </c>
      <c r="C27" s="41" t="s">
        <v>3617</v>
      </c>
      <c r="D27" s="198" t="s">
        <v>3618</v>
      </c>
      <c r="E27" s="198" t="s">
        <v>3538</v>
      </c>
      <c r="F27" s="41" t="s">
        <v>1133</v>
      </c>
    </row>
    <row r="28" spans="1:6">
      <c r="A28" s="197">
        <v>24</v>
      </c>
      <c r="B28" s="41" t="s">
        <v>3619</v>
      </c>
      <c r="C28" s="41" t="s">
        <v>3620</v>
      </c>
      <c r="D28" s="198" t="s">
        <v>3621</v>
      </c>
      <c r="E28" s="198" t="s">
        <v>3538</v>
      </c>
      <c r="F28" s="41" t="s">
        <v>3622</v>
      </c>
    </row>
    <row r="29" spans="1:6" ht="22.5">
      <c r="A29" s="197">
        <v>25</v>
      </c>
      <c r="B29" s="41" t="s">
        <v>3623</v>
      </c>
      <c r="C29" s="41" t="s">
        <v>3624</v>
      </c>
      <c r="D29" s="198" t="s">
        <v>3625</v>
      </c>
      <c r="E29" s="198" t="s">
        <v>3538</v>
      </c>
      <c r="F29" s="41" t="s">
        <v>3622</v>
      </c>
    </row>
    <row r="30" spans="1:6">
      <c r="A30" s="197">
        <v>26</v>
      </c>
      <c r="B30" s="41" t="s">
        <v>3626</v>
      </c>
      <c r="C30" s="41" t="s">
        <v>3627</v>
      </c>
      <c r="D30" s="198" t="s">
        <v>3628</v>
      </c>
      <c r="E30" s="198" t="s">
        <v>3538</v>
      </c>
      <c r="F30" s="41" t="s">
        <v>3622</v>
      </c>
    </row>
    <row r="31" spans="1:6">
      <c r="A31" s="197">
        <v>27</v>
      </c>
      <c r="B31" s="41" t="s">
        <v>3629</v>
      </c>
      <c r="C31" s="41" t="s">
        <v>3630</v>
      </c>
      <c r="D31" s="198" t="s">
        <v>3631</v>
      </c>
      <c r="E31" s="198" t="s">
        <v>3538</v>
      </c>
      <c r="F31" s="41" t="s">
        <v>3622</v>
      </c>
    </row>
    <row r="32" spans="1:6">
      <c r="A32" s="197">
        <v>28</v>
      </c>
      <c r="B32" s="41" t="s">
        <v>3632</v>
      </c>
      <c r="C32" s="41" t="s">
        <v>3633</v>
      </c>
      <c r="D32" s="198" t="s">
        <v>3634</v>
      </c>
      <c r="E32" s="198" t="s">
        <v>3538</v>
      </c>
      <c r="F32" s="41" t="s">
        <v>3622</v>
      </c>
    </row>
    <row r="33" spans="1:6">
      <c r="A33" s="197">
        <v>29</v>
      </c>
      <c r="B33" s="41" t="s">
        <v>3635</v>
      </c>
      <c r="C33" s="41" t="s">
        <v>3636</v>
      </c>
      <c r="D33" s="198" t="s">
        <v>3637</v>
      </c>
      <c r="E33" s="198" t="s">
        <v>3538</v>
      </c>
      <c r="F33" s="41" t="s">
        <v>3622</v>
      </c>
    </row>
    <row r="34" spans="1:6">
      <c r="A34" s="197">
        <v>30</v>
      </c>
      <c r="B34" s="41" t="s">
        <v>3638</v>
      </c>
      <c r="C34" s="41" t="s">
        <v>3639</v>
      </c>
      <c r="D34" s="198" t="s">
        <v>3640</v>
      </c>
      <c r="E34" s="198" t="s">
        <v>3538</v>
      </c>
      <c r="F34" s="41" t="s">
        <v>3622</v>
      </c>
    </row>
    <row r="35" spans="1:6">
      <c r="A35" s="197">
        <v>31</v>
      </c>
      <c r="B35" s="41" t="s">
        <v>3641</v>
      </c>
      <c r="C35" s="41" t="s">
        <v>3642</v>
      </c>
      <c r="D35" s="198" t="s">
        <v>978</v>
      </c>
      <c r="E35" s="198" t="s">
        <v>3538</v>
      </c>
      <c r="F35" s="41" t="s">
        <v>3622</v>
      </c>
    </row>
    <row r="36" spans="1:6">
      <c r="A36" s="197">
        <v>32</v>
      </c>
      <c r="B36" s="41" t="s">
        <v>3643</v>
      </c>
      <c r="C36" s="41" t="s">
        <v>3644</v>
      </c>
      <c r="D36" s="198" t="s">
        <v>3645</v>
      </c>
      <c r="E36" s="198" t="s">
        <v>3538</v>
      </c>
      <c r="F36" s="41" t="s">
        <v>3622</v>
      </c>
    </row>
    <row r="37" spans="1:6">
      <c r="A37" s="197">
        <v>33</v>
      </c>
      <c r="B37" s="41" t="s">
        <v>3646</v>
      </c>
      <c r="C37" s="41" t="s">
        <v>3647</v>
      </c>
      <c r="D37" s="198" t="s">
        <v>3648</v>
      </c>
      <c r="E37" s="198" t="s">
        <v>3538</v>
      </c>
      <c r="F37" s="41" t="s">
        <v>3622</v>
      </c>
    </row>
    <row r="38" spans="1:6">
      <c r="A38" s="197">
        <v>34</v>
      </c>
      <c r="B38" s="41" t="s">
        <v>3649</v>
      </c>
      <c r="C38" s="41" t="s">
        <v>3650</v>
      </c>
      <c r="D38" s="198" t="s">
        <v>3651</v>
      </c>
      <c r="E38" s="198" t="s">
        <v>3538</v>
      </c>
      <c r="F38" s="41" t="s">
        <v>3622</v>
      </c>
    </row>
    <row r="39" spans="1:6">
      <c r="A39" s="197">
        <v>35</v>
      </c>
      <c r="B39" s="41" t="s">
        <v>3652</v>
      </c>
      <c r="C39" s="41" t="s">
        <v>3653</v>
      </c>
      <c r="D39" s="198" t="s">
        <v>3654</v>
      </c>
      <c r="E39" s="198" t="s">
        <v>3538</v>
      </c>
      <c r="F39" s="41" t="s">
        <v>432</v>
      </c>
    </row>
    <row r="40" spans="1:6">
      <c r="A40" s="197">
        <v>36</v>
      </c>
      <c r="B40" s="41" t="s">
        <v>3655</v>
      </c>
      <c r="C40" s="41" t="s">
        <v>3656</v>
      </c>
      <c r="D40" s="198" t="s">
        <v>3657</v>
      </c>
      <c r="E40" s="198" t="s">
        <v>3538</v>
      </c>
      <c r="F40" s="41" t="s">
        <v>432</v>
      </c>
    </row>
    <row r="41" spans="1:6">
      <c r="A41" s="197">
        <v>37</v>
      </c>
      <c r="B41" s="41" t="s">
        <v>3658</v>
      </c>
      <c r="C41" s="41" t="s">
        <v>3659</v>
      </c>
      <c r="D41" s="198" t="s">
        <v>3660</v>
      </c>
      <c r="E41" s="198" t="s">
        <v>3538</v>
      </c>
      <c r="F41" s="41" t="s">
        <v>432</v>
      </c>
    </row>
    <row r="42" spans="1:6" ht="45">
      <c r="A42" s="197">
        <v>38</v>
      </c>
      <c r="B42" s="41" t="s">
        <v>3661</v>
      </c>
      <c r="C42" s="41" t="s">
        <v>3662</v>
      </c>
      <c r="D42" s="198" t="s">
        <v>3663</v>
      </c>
      <c r="E42" s="198" t="s">
        <v>3538</v>
      </c>
      <c r="F42" s="41" t="s">
        <v>456</v>
      </c>
    </row>
    <row r="43" spans="1:6" ht="22.5">
      <c r="A43" s="197">
        <v>39</v>
      </c>
      <c r="B43" s="41" t="s">
        <v>3664</v>
      </c>
      <c r="C43" s="42" t="s">
        <v>3665</v>
      </c>
      <c r="D43" s="198" t="s">
        <v>3666</v>
      </c>
      <c r="E43" s="198" t="s">
        <v>3667</v>
      </c>
      <c r="F43" s="41" t="s">
        <v>392</v>
      </c>
    </row>
    <row r="44" spans="1:6">
      <c r="A44" s="197">
        <v>40</v>
      </c>
      <c r="B44" s="41" t="s">
        <v>3668</v>
      </c>
      <c r="C44" s="41" t="s">
        <v>3669</v>
      </c>
      <c r="D44" s="198" t="s">
        <v>3670</v>
      </c>
      <c r="E44" s="198" t="s">
        <v>3538</v>
      </c>
      <c r="F44" s="41" t="s">
        <v>392</v>
      </c>
    </row>
    <row r="45" spans="1:6" ht="24">
      <c r="A45" s="197">
        <v>41</v>
      </c>
      <c r="B45" s="41" t="s">
        <v>3671</v>
      </c>
      <c r="C45" s="200" t="s">
        <v>3672</v>
      </c>
      <c r="D45" s="198" t="s">
        <v>3673</v>
      </c>
      <c r="E45" s="198" t="s">
        <v>3538</v>
      </c>
      <c r="F45" s="41" t="s">
        <v>392</v>
      </c>
    </row>
    <row r="46" spans="1:6">
      <c r="A46" s="197">
        <v>42</v>
      </c>
      <c r="B46" s="41" t="s">
        <v>3674</v>
      </c>
      <c r="C46" s="41" t="s">
        <v>3675</v>
      </c>
      <c r="D46" s="198" t="s">
        <v>3676</v>
      </c>
      <c r="E46" s="198" t="s">
        <v>3677</v>
      </c>
      <c r="F46" s="41" t="s">
        <v>3678</v>
      </c>
    </row>
    <row r="47" spans="1:6">
      <c r="A47" s="197">
        <v>43</v>
      </c>
      <c r="B47" s="41" t="s">
        <v>3679</v>
      </c>
      <c r="C47" s="41" t="s">
        <v>3680</v>
      </c>
      <c r="D47" s="198" t="s">
        <v>3681</v>
      </c>
      <c r="E47" s="198" t="s">
        <v>3538</v>
      </c>
      <c r="F47" s="41" t="s">
        <v>121</v>
      </c>
    </row>
    <row r="48" spans="1:6">
      <c r="A48" s="197">
        <v>44</v>
      </c>
      <c r="B48" s="41" t="s">
        <v>3682</v>
      </c>
      <c r="C48" s="42" t="s">
        <v>3683</v>
      </c>
      <c r="D48" s="198" t="s">
        <v>3684</v>
      </c>
      <c r="E48" s="198" t="s">
        <v>3538</v>
      </c>
      <c r="F48" s="41" t="s">
        <v>3685</v>
      </c>
    </row>
    <row r="49" spans="1:6">
      <c r="A49" s="197">
        <v>45</v>
      </c>
      <c r="B49" s="41" t="s">
        <v>3686</v>
      </c>
      <c r="C49" s="41" t="s">
        <v>3687</v>
      </c>
      <c r="D49" s="198" t="s">
        <v>3688</v>
      </c>
      <c r="E49" s="198" t="s">
        <v>3689</v>
      </c>
      <c r="F49" s="41" t="s">
        <v>3690</v>
      </c>
    </row>
    <row r="50" spans="1:6">
      <c r="A50" s="197">
        <v>46</v>
      </c>
      <c r="B50" s="41" t="s">
        <v>3691</v>
      </c>
      <c r="C50" s="41" t="s">
        <v>3692</v>
      </c>
      <c r="D50" s="198" t="s">
        <v>3693</v>
      </c>
      <c r="E50" s="198" t="s">
        <v>3694</v>
      </c>
      <c r="F50" s="41" t="s">
        <v>3690</v>
      </c>
    </row>
    <row r="51" spans="1:6">
      <c r="A51" s="197">
        <v>47</v>
      </c>
      <c r="B51" s="41" t="s">
        <v>3695</v>
      </c>
      <c r="C51" s="41" t="s">
        <v>3696</v>
      </c>
      <c r="D51" s="198" t="s">
        <v>3697</v>
      </c>
      <c r="E51" s="198" t="s">
        <v>3538</v>
      </c>
      <c r="F51" s="41" t="s">
        <v>3698</v>
      </c>
    </row>
    <row r="52" spans="1:6">
      <c r="A52" s="197">
        <v>48</v>
      </c>
      <c r="B52" s="41" t="s">
        <v>3699</v>
      </c>
      <c r="C52" s="41" t="s">
        <v>3700</v>
      </c>
      <c r="D52" s="198" t="s">
        <v>3701</v>
      </c>
      <c r="E52" s="198" t="s">
        <v>3538</v>
      </c>
      <c r="F52" s="41" t="s">
        <v>33</v>
      </c>
    </row>
    <row r="53" spans="1:6">
      <c r="A53" s="197">
        <v>49</v>
      </c>
      <c r="B53" s="41" t="s">
        <v>3702</v>
      </c>
      <c r="C53" s="41" t="s">
        <v>3703</v>
      </c>
      <c r="D53" s="198" t="s">
        <v>3704</v>
      </c>
      <c r="E53" s="198" t="s">
        <v>3538</v>
      </c>
      <c r="F53" s="201" t="s">
        <v>30</v>
      </c>
    </row>
    <row r="54" spans="1:6">
      <c r="A54" s="197">
        <v>50</v>
      </c>
      <c r="B54" s="41" t="s">
        <v>3705</v>
      </c>
      <c r="C54" s="41" t="s">
        <v>3706</v>
      </c>
      <c r="D54" s="198" t="s">
        <v>3707</v>
      </c>
      <c r="E54" s="198" t="s">
        <v>3538</v>
      </c>
      <c r="F54" s="201" t="s">
        <v>30</v>
      </c>
    </row>
    <row r="55" spans="1:6">
      <c r="A55" s="197">
        <v>51</v>
      </c>
      <c r="B55" s="41" t="s">
        <v>3708</v>
      </c>
      <c r="C55" s="41" t="s">
        <v>3709</v>
      </c>
      <c r="D55" s="198" t="s">
        <v>3710</v>
      </c>
      <c r="E55" s="198" t="s">
        <v>3711</v>
      </c>
      <c r="F55" s="41" t="s">
        <v>3712</v>
      </c>
    </row>
    <row r="56" spans="1:6">
      <c r="A56" s="197">
        <v>52</v>
      </c>
      <c r="B56" s="41" t="s">
        <v>3713</v>
      </c>
      <c r="C56" s="41" t="s">
        <v>3714</v>
      </c>
      <c r="D56" s="198" t="s">
        <v>89</v>
      </c>
      <c r="E56" s="198" t="s">
        <v>3538</v>
      </c>
      <c r="F56" s="41" t="s">
        <v>578</v>
      </c>
    </row>
    <row r="57" spans="1:6">
      <c r="A57" s="197">
        <v>53</v>
      </c>
      <c r="B57" s="41" t="s">
        <v>3715</v>
      </c>
      <c r="C57" s="41" t="s">
        <v>3716</v>
      </c>
      <c r="D57" s="198" t="s">
        <v>3717</v>
      </c>
      <c r="E57" s="198" t="s">
        <v>3538</v>
      </c>
      <c r="F57" s="41" t="s">
        <v>869</v>
      </c>
    </row>
    <row r="58" spans="1:6">
      <c r="A58" s="197">
        <v>54</v>
      </c>
      <c r="B58" s="41" t="s">
        <v>3718</v>
      </c>
      <c r="C58" s="41" t="s">
        <v>3719</v>
      </c>
      <c r="D58" s="198" t="s">
        <v>3720</v>
      </c>
      <c r="E58" s="198" t="s">
        <v>3538</v>
      </c>
      <c r="F58" s="41" t="s">
        <v>288</v>
      </c>
    </row>
    <row r="59" spans="1:6">
      <c r="A59" s="197">
        <v>55</v>
      </c>
      <c r="B59" s="41" t="s">
        <v>3721</v>
      </c>
      <c r="C59" s="41" t="s">
        <v>3722</v>
      </c>
      <c r="D59" s="198" t="s">
        <v>3723</v>
      </c>
      <c r="E59" s="198" t="s">
        <v>3538</v>
      </c>
      <c r="F59" s="41" t="s">
        <v>3724</v>
      </c>
    </row>
    <row r="60" spans="1:6">
      <c r="A60" s="197">
        <v>56</v>
      </c>
      <c r="B60" s="41" t="s">
        <v>3725</v>
      </c>
      <c r="C60" s="42" t="s">
        <v>3726</v>
      </c>
      <c r="D60" s="198" t="s">
        <v>3727</v>
      </c>
      <c r="E60" s="198" t="s">
        <v>3538</v>
      </c>
      <c r="F60" s="41" t="s">
        <v>2786</v>
      </c>
    </row>
    <row r="61" spans="1:6">
      <c r="A61" s="197">
        <v>57</v>
      </c>
      <c r="B61" s="41" t="s">
        <v>3728</v>
      </c>
      <c r="C61" s="41" t="s">
        <v>3729</v>
      </c>
      <c r="D61" s="198" t="s">
        <v>3730</v>
      </c>
      <c r="E61" s="198" t="s">
        <v>3731</v>
      </c>
      <c r="F61" s="41" t="s">
        <v>3732</v>
      </c>
    </row>
    <row r="62" spans="1:6">
      <c r="A62" s="197">
        <v>58</v>
      </c>
      <c r="B62" s="41" t="s">
        <v>3733</v>
      </c>
      <c r="C62" s="41" t="s">
        <v>3734</v>
      </c>
      <c r="D62" s="198" t="s">
        <v>3735</v>
      </c>
      <c r="E62" s="198" t="s">
        <v>3736</v>
      </c>
      <c r="F62" s="41" t="s">
        <v>115</v>
      </c>
    </row>
    <row r="63" spans="1:6" ht="22.5">
      <c r="A63" s="197">
        <v>59</v>
      </c>
      <c r="B63" s="41" t="s">
        <v>3737</v>
      </c>
      <c r="C63" s="41" t="s">
        <v>3738</v>
      </c>
      <c r="D63" s="198" t="s">
        <v>3739</v>
      </c>
      <c r="E63" s="198" t="s">
        <v>3740</v>
      </c>
      <c r="F63" s="41" t="s">
        <v>835</v>
      </c>
    </row>
    <row r="64" spans="1:6">
      <c r="A64" s="197">
        <v>60</v>
      </c>
      <c r="B64" s="41" t="s">
        <v>3741</v>
      </c>
      <c r="C64" s="41" t="s">
        <v>3742</v>
      </c>
      <c r="D64" s="198" t="s">
        <v>3743</v>
      </c>
      <c r="E64" s="198" t="s">
        <v>3744</v>
      </c>
      <c r="F64" s="41" t="s">
        <v>835</v>
      </c>
    </row>
    <row r="65" spans="1:6" ht="22.5">
      <c r="A65" s="197">
        <v>61</v>
      </c>
      <c r="B65" s="41" t="s">
        <v>3745</v>
      </c>
      <c r="C65" s="41" t="s">
        <v>3746</v>
      </c>
      <c r="D65" s="198" t="s">
        <v>3747</v>
      </c>
      <c r="E65" s="198" t="s">
        <v>3748</v>
      </c>
      <c r="F65" s="41" t="s">
        <v>835</v>
      </c>
    </row>
    <row r="66" spans="1:6">
      <c r="A66" s="197">
        <v>62</v>
      </c>
      <c r="B66" s="41" t="s">
        <v>3749</v>
      </c>
      <c r="C66" s="41" t="s">
        <v>3750</v>
      </c>
      <c r="D66" s="198" t="s">
        <v>3751</v>
      </c>
      <c r="E66" s="198" t="s">
        <v>3538</v>
      </c>
      <c r="F66" s="41" t="s">
        <v>87</v>
      </c>
    </row>
    <row r="67" spans="1:6" ht="45">
      <c r="A67" s="197">
        <v>63</v>
      </c>
      <c r="B67" s="41" t="s">
        <v>3752</v>
      </c>
      <c r="C67" s="41" t="s">
        <v>3753</v>
      </c>
      <c r="D67" s="198" t="s">
        <v>3754</v>
      </c>
      <c r="E67" s="198" t="s">
        <v>3538</v>
      </c>
      <c r="F67" s="41" t="s">
        <v>87</v>
      </c>
    </row>
    <row r="68" spans="1:6" ht="22.5">
      <c r="A68" s="197">
        <v>64</v>
      </c>
      <c r="B68" s="41" t="s">
        <v>3755</v>
      </c>
      <c r="C68" s="41" t="s">
        <v>3756</v>
      </c>
      <c r="D68" s="198" t="s">
        <v>3757</v>
      </c>
      <c r="E68" s="198" t="s">
        <v>3758</v>
      </c>
      <c r="F68" s="41" t="s">
        <v>146</v>
      </c>
    </row>
    <row r="69" spans="1:6">
      <c r="A69" s="197">
        <v>65</v>
      </c>
      <c r="B69" s="41" t="s">
        <v>3759</v>
      </c>
      <c r="C69" s="41" t="s">
        <v>3760</v>
      </c>
      <c r="D69" s="198" t="s">
        <v>3761</v>
      </c>
      <c r="E69" s="198" t="s">
        <v>3762</v>
      </c>
      <c r="F69" s="41" t="s">
        <v>146</v>
      </c>
    </row>
    <row r="70" spans="1:6">
      <c r="A70" s="197">
        <v>66</v>
      </c>
      <c r="B70" s="41" t="s">
        <v>3763</v>
      </c>
      <c r="C70" s="41" t="s">
        <v>3764</v>
      </c>
      <c r="D70" s="198" t="s">
        <v>3765</v>
      </c>
      <c r="E70" s="198" t="s">
        <v>3538</v>
      </c>
      <c r="F70" s="41" t="s">
        <v>146</v>
      </c>
    </row>
    <row r="71" spans="1:6">
      <c r="A71" s="197">
        <v>67</v>
      </c>
      <c r="B71" s="41" t="s">
        <v>3766</v>
      </c>
      <c r="C71" s="41" t="s">
        <v>3767</v>
      </c>
      <c r="D71" s="198" t="s">
        <v>154</v>
      </c>
      <c r="E71" s="198" t="s">
        <v>3538</v>
      </c>
      <c r="F71" s="41" t="s">
        <v>146</v>
      </c>
    </row>
    <row r="72" spans="1:6">
      <c r="A72" s="197">
        <v>68</v>
      </c>
      <c r="B72" s="41" t="s">
        <v>3768</v>
      </c>
      <c r="C72" s="41" t="s">
        <v>3769</v>
      </c>
      <c r="D72" s="198" t="s">
        <v>3770</v>
      </c>
      <c r="E72" s="198" t="s">
        <v>3538</v>
      </c>
      <c r="F72" s="41" t="s">
        <v>146</v>
      </c>
    </row>
    <row r="73" spans="1:6" ht="45">
      <c r="A73" s="197">
        <v>69</v>
      </c>
      <c r="B73" s="41" t="s">
        <v>3771</v>
      </c>
      <c r="C73" s="41" t="s">
        <v>3772</v>
      </c>
      <c r="D73" s="198" t="s">
        <v>3773</v>
      </c>
      <c r="E73" s="198" t="s">
        <v>3774</v>
      </c>
      <c r="F73" s="41" t="s">
        <v>146</v>
      </c>
    </row>
    <row r="74" spans="1:6" ht="22.5">
      <c r="A74" s="197">
        <v>70</v>
      </c>
      <c r="B74" s="41" t="s">
        <v>3775</v>
      </c>
      <c r="C74" s="41" t="s">
        <v>3776</v>
      </c>
      <c r="D74" s="198" t="s">
        <v>3777</v>
      </c>
      <c r="E74" s="198" t="s">
        <v>3538</v>
      </c>
      <c r="F74" s="41" t="s">
        <v>190</v>
      </c>
    </row>
    <row r="75" spans="1:6">
      <c r="A75" s="197">
        <v>71</v>
      </c>
      <c r="B75" s="41" t="s">
        <v>3778</v>
      </c>
      <c r="C75" s="41" t="s">
        <v>3779</v>
      </c>
      <c r="D75" s="198" t="s">
        <v>3780</v>
      </c>
      <c r="E75" s="198" t="s">
        <v>3538</v>
      </c>
      <c r="F75" s="41" t="s">
        <v>182</v>
      </c>
    </row>
    <row r="76" spans="1:6">
      <c r="A76" s="197">
        <v>72</v>
      </c>
      <c r="B76" s="41" t="s">
        <v>3781</v>
      </c>
      <c r="C76" s="41" t="s">
        <v>3782</v>
      </c>
      <c r="D76" s="198" t="s">
        <v>3783</v>
      </c>
      <c r="E76" s="198" t="s">
        <v>3780</v>
      </c>
      <c r="F76" s="41" t="s">
        <v>182</v>
      </c>
    </row>
    <row r="77" spans="1:6">
      <c r="A77" s="197">
        <v>73</v>
      </c>
      <c r="B77" s="41" t="s">
        <v>3784</v>
      </c>
      <c r="C77" s="41" t="s">
        <v>3785</v>
      </c>
      <c r="D77" s="198" t="s">
        <v>3786</v>
      </c>
      <c r="E77" s="198" t="s">
        <v>3538</v>
      </c>
      <c r="F77" s="41" t="s">
        <v>182</v>
      </c>
    </row>
    <row r="78" spans="1:6">
      <c r="A78" s="197">
        <v>74</v>
      </c>
      <c r="B78" s="41" t="s">
        <v>3787</v>
      </c>
      <c r="C78" s="41" t="s">
        <v>3788</v>
      </c>
      <c r="D78" s="198" t="s">
        <v>3789</v>
      </c>
      <c r="E78" s="198" t="s">
        <v>3538</v>
      </c>
      <c r="F78" s="41" t="s">
        <v>182</v>
      </c>
    </row>
    <row r="79" spans="1:6">
      <c r="A79" s="197">
        <v>75</v>
      </c>
      <c r="B79" s="41" t="s">
        <v>3790</v>
      </c>
      <c r="C79" s="41" t="s">
        <v>3791</v>
      </c>
      <c r="D79" s="198" t="s">
        <v>3792</v>
      </c>
      <c r="E79" s="198" t="s">
        <v>3538</v>
      </c>
      <c r="F79" s="41" t="s">
        <v>182</v>
      </c>
    </row>
    <row r="80" spans="1:6">
      <c r="A80" s="197">
        <v>76</v>
      </c>
      <c r="B80" s="41" t="s">
        <v>3793</v>
      </c>
      <c r="C80" s="41" t="s">
        <v>3794</v>
      </c>
      <c r="D80" s="198" t="s">
        <v>3538</v>
      </c>
      <c r="E80" s="198" t="s">
        <v>3795</v>
      </c>
      <c r="F80" s="41" t="s">
        <v>182</v>
      </c>
    </row>
    <row r="81" spans="1:6" ht="33.75">
      <c r="A81" s="197">
        <v>77</v>
      </c>
      <c r="B81" s="41" t="s">
        <v>3796</v>
      </c>
      <c r="C81" s="41" t="s">
        <v>3797</v>
      </c>
      <c r="D81" s="198" t="s">
        <v>3538</v>
      </c>
      <c r="E81" s="198" t="s">
        <v>3798</v>
      </c>
      <c r="F81" s="41" t="s">
        <v>182</v>
      </c>
    </row>
    <row r="82" spans="1:6">
      <c r="A82" s="197">
        <v>78</v>
      </c>
      <c r="B82" s="41" t="s">
        <v>3799</v>
      </c>
      <c r="C82" s="41" t="s">
        <v>3800</v>
      </c>
      <c r="D82" s="198" t="s">
        <v>3801</v>
      </c>
      <c r="E82" s="198" t="s">
        <v>3802</v>
      </c>
      <c r="F82" s="41" t="s">
        <v>182</v>
      </c>
    </row>
    <row r="83" spans="1:6">
      <c r="A83" s="197">
        <v>79</v>
      </c>
      <c r="B83" s="41" t="s">
        <v>3803</v>
      </c>
      <c r="C83" s="41" t="s">
        <v>3804</v>
      </c>
      <c r="D83" s="198" t="s">
        <v>3805</v>
      </c>
      <c r="E83" s="198" t="s">
        <v>3538</v>
      </c>
      <c r="F83" s="41" t="s">
        <v>3806</v>
      </c>
    </row>
    <row r="84" spans="1:6">
      <c r="A84" s="197">
        <v>80</v>
      </c>
      <c r="B84" s="41" t="s">
        <v>3807</v>
      </c>
      <c r="C84" s="41" t="s">
        <v>3808</v>
      </c>
      <c r="D84" s="198" t="s">
        <v>707</v>
      </c>
      <c r="E84" s="198" t="s">
        <v>3538</v>
      </c>
      <c r="F84" s="41" t="s">
        <v>174</v>
      </c>
    </row>
    <row r="85" spans="1:6">
      <c r="A85" s="197">
        <v>81</v>
      </c>
      <c r="B85" s="41" t="s">
        <v>3809</v>
      </c>
      <c r="C85" s="41" t="s">
        <v>3810</v>
      </c>
      <c r="D85" s="198" t="s">
        <v>3811</v>
      </c>
      <c r="E85" s="198" t="s">
        <v>3538</v>
      </c>
      <c r="F85" s="41" t="s">
        <v>3812</v>
      </c>
    </row>
    <row r="86" spans="1:6">
      <c r="A86" s="197">
        <v>82</v>
      </c>
      <c r="B86" s="41" t="s">
        <v>3813</v>
      </c>
      <c r="C86" s="42" t="s">
        <v>3814</v>
      </c>
      <c r="D86" s="198" t="s">
        <v>3815</v>
      </c>
      <c r="E86" s="198" t="s">
        <v>3538</v>
      </c>
      <c r="F86" s="41" t="s">
        <v>3812</v>
      </c>
    </row>
    <row r="87" spans="1:6" ht="24">
      <c r="A87" s="197">
        <v>83</v>
      </c>
      <c r="B87" s="41" t="s">
        <v>3816</v>
      </c>
      <c r="C87" s="200" t="s">
        <v>3817</v>
      </c>
      <c r="D87" s="198" t="s">
        <v>3818</v>
      </c>
      <c r="E87" s="198" t="s">
        <v>3538</v>
      </c>
      <c r="F87" s="41" t="s">
        <v>211</v>
      </c>
    </row>
    <row r="88" spans="1:6">
      <c r="A88" s="197">
        <v>84</v>
      </c>
      <c r="B88" s="41" t="s">
        <v>3819</v>
      </c>
      <c r="C88" s="41" t="s">
        <v>3820</v>
      </c>
      <c r="D88" s="198" t="s">
        <v>3821</v>
      </c>
      <c r="E88" s="198" t="s">
        <v>3822</v>
      </c>
      <c r="F88" s="41" t="s">
        <v>211</v>
      </c>
    </row>
    <row r="89" spans="1:6">
      <c r="A89" s="197">
        <v>85</v>
      </c>
      <c r="B89" s="41" t="s">
        <v>3823</v>
      </c>
      <c r="C89" s="41" t="s">
        <v>3824</v>
      </c>
      <c r="D89" s="198" t="s">
        <v>3825</v>
      </c>
      <c r="E89" s="198" t="s">
        <v>3538</v>
      </c>
      <c r="F89" s="41" t="s">
        <v>50</v>
      </c>
    </row>
    <row r="90" spans="1:6">
      <c r="A90" s="197">
        <v>86</v>
      </c>
      <c r="B90" s="41" t="s">
        <v>3826</v>
      </c>
      <c r="C90" s="42" t="s">
        <v>3827</v>
      </c>
      <c r="D90" s="198" t="s">
        <v>3828</v>
      </c>
      <c r="E90" s="198" t="s">
        <v>3538</v>
      </c>
      <c r="F90" s="41" t="s">
        <v>50</v>
      </c>
    </row>
    <row r="91" spans="1:6">
      <c r="A91" s="197">
        <v>87</v>
      </c>
      <c r="B91" s="41" t="s">
        <v>3829</v>
      </c>
      <c r="C91" s="41" t="s">
        <v>3830</v>
      </c>
      <c r="D91" s="198" t="s">
        <v>3831</v>
      </c>
      <c r="E91" s="198" t="s">
        <v>3538</v>
      </c>
      <c r="F91" s="41" t="s">
        <v>1432</v>
      </c>
    </row>
    <row r="92" spans="1:6">
      <c r="A92" s="197">
        <v>88</v>
      </c>
      <c r="B92" s="41" t="s">
        <v>3832</v>
      </c>
      <c r="C92" s="41" t="s">
        <v>3833</v>
      </c>
      <c r="D92" s="198" t="s">
        <v>3834</v>
      </c>
      <c r="E92" s="198" t="s">
        <v>3538</v>
      </c>
      <c r="F92" s="41" t="s">
        <v>118</v>
      </c>
    </row>
    <row r="93" spans="1:6">
      <c r="A93" s="197">
        <v>89</v>
      </c>
      <c r="B93" s="41" t="s">
        <v>3835</v>
      </c>
      <c r="C93" s="41" t="s">
        <v>3836</v>
      </c>
      <c r="D93" s="198" t="s">
        <v>3837</v>
      </c>
      <c r="E93" s="198" t="s">
        <v>3838</v>
      </c>
      <c r="F93" s="41" t="s">
        <v>172</v>
      </c>
    </row>
    <row r="94" spans="1:6">
      <c r="A94" s="197">
        <v>90</v>
      </c>
      <c r="B94" s="41" t="s">
        <v>3839</v>
      </c>
      <c r="C94" s="41" t="s">
        <v>3840</v>
      </c>
      <c r="D94" s="198" t="s">
        <v>3841</v>
      </c>
      <c r="E94" s="198" t="s">
        <v>3538</v>
      </c>
      <c r="F94" s="41" t="s">
        <v>172</v>
      </c>
    </row>
    <row r="95" spans="1:6">
      <c r="A95" s="197">
        <v>91</v>
      </c>
      <c r="B95" s="41" t="s">
        <v>3842</v>
      </c>
      <c r="C95" s="41" t="s">
        <v>3843</v>
      </c>
      <c r="D95" s="198" t="s">
        <v>3844</v>
      </c>
      <c r="E95" s="198" t="s">
        <v>3538</v>
      </c>
      <c r="F95" s="41" t="s">
        <v>1063</v>
      </c>
    </row>
    <row r="96" spans="1:6">
      <c r="A96" s="197">
        <v>92</v>
      </c>
      <c r="B96" s="41" t="s">
        <v>3845</v>
      </c>
      <c r="C96" s="41" t="s">
        <v>3846</v>
      </c>
      <c r="D96" s="198" t="s">
        <v>3847</v>
      </c>
      <c r="E96" s="198" t="s">
        <v>3538</v>
      </c>
      <c r="F96" s="41" t="s">
        <v>448</v>
      </c>
    </row>
    <row r="97" spans="1:6" ht="24">
      <c r="A97" s="197">
        <v>93</v>
      </c>
      <c r="B97" s="41" t="s">
        <v>3848</v>
      </c>
      <c r="C97" s="202" t="s">
        <v>3849</v>
      </c>
      <c r="D97" s="198" t="s">
        <v>3850</v>
      </c>
      <c r="E97" s="198" t="s">
        <v>3538</v>
      </c>
      <c r="F97" s="41" t="s">
        <v>448</v>
      </c>
    </row>
    <row r="98" spans="1:6">
      <c r="A98" s="197">
        <v>94</v>
      </c>
      <c r="B98" s="41" t="s">
        <v>3851</v>
      </c>
      <c r="C98" s="41" t="s">
        <v>3852</v>
      </c>
      <c r="D98" s="198" t="s">
        <v>3853</v>
      </c>
      <c r="E98" s="198" t="s">
        <v>3538</v>
      </c>
      <c r="F98" s="41" t="s">
        <v>3854</v>
      </c>
    </row>
    <row r="99" spans="1:6">
      <c r="A99" s="197">
        <v>95</v>
      </c>
      <c r="B99" s="41" t="s">
        <v>3855</v>
      </c>
      <c r="C99" s="41" t="s">
        <v>3856</v>
      </c>
      <c r="D99" s="198" t="s">
        <v>3857</v>
      </c>
      <c r="E99" s="198" t="s">
        <v>3538</v>
      </c>
      <c r="F99" s="41" t="s">
        <v>3854</v>
      </c>
    </row>
    <row r="100" spans="1:6">
      <c r="A100" s="197">
        <v>96</v>
      </c>
      <c r="B100" s="41" t="s">
        <v>3858</v>
      </c>
      <c r="C100" s="41" t="s">
        <v>3859</v>
      </c>
      <c r="D100" s="198" t="s">
        <v>3860</v>
      </c>
      <c r="E100" s="198" t="s">
        <v>3538</v>
      </c>
      <c r="F100" s="41" t="s">
        <v>35</v>
      </c>
    </row>
    <row r="101" spans="1:6" ht="67.5">
      <c r="A101" s="197">
        <v>97</v>
      </c>
      <c r="B101" s="41" t="s">
        <v>3861</v>
      </c>
      <c r="C101" s="41" t="s">
        <v>3862</v>
      </c>
      <c r="D101" s="198" t="s">
        <v>3863</v>
      </c>
      <c r="E101" s="198" t="s">
        <v>3538</v>
      </c>
      <c r="F101" s="41" t="s">
        <v>35</v>
      </c>
    </row>
    <row r="102" spans="1:6">
      <c r="A102" s="197">
        <v>98</v>
      </c>
      <c r="B102" s="41" t="s">
        <v>3864</v>
      </c>
      <c r="C102" s="41" t="s">
        <v>3865</v>
      </c>
      <c r="D102" s="198" t="s">
        <v>3866</v>
      </c>
      <c r="E102" s="198" t="s">
        <v>3867</v>
      </c>
      <c r="F102" s="41" t="s">
        <v>3868</v>
      </c>
    </row>
    <row r="103" spans="1:6">
      <c r="A103" s="197">
        <v>99</v>
      </c>
      <c r="B103" s="41" t="s">
        <v>3869</v>
      </c>
      <c r="C103" s="41" t="s">
        <v>3870</v>
      </c>
      <c r="D103" s="198" t="s">
        <v>3871</v>
      </c>
      <c r="E103" s="198" t="s">
        <v>3538</v>
      </c>
      <c r="F103" s="201" t="s">
        <v>3872</v>
      </c>
    </row>
    <row r="104" spans="1:6">
      <c r="A104" s="197">
        <v>100</v>
      </c>
      <c r="B104" s="41" t="s">
        <v>3873</v>
      </c>
      <c r="C104" s="41" t="s">
        <v>3874</v>
      </c>
      <c r="D104" s="198" t="s">
        <v>3875</v>
      </c>
      <c r="E104" s="198" t="s">
        <v>3538</v>
      </c>
      <c r="F104" s="41" t="s">
        <v>3876</v>
      </c>
    </row>
    <row r="105" spans="1:6">
      <c r="A105" s="197">
        <v>101</v>
      </c>
      <c r="B105" s="41" t="s">
        <v>3877</v>
      </c>
      <c r="C105" s="41" t="s">
        <v>3878</v>
      </c>
      <c r="D105" s="198" t="s">
        <v>3879</v>
      </c>
      <c r="E105" s="198" t="s">
        <v>3880</v>
      </c>
      <c r="F105" s="41" t="s">
        <v>101</v>
      </c>
    </row>
    <row r="106" spans="1:6">
      <c r="A106" s="197">
        <v>102</v>
      </c>
      <c r="B106" s="41" t="s">
        <v>3881</v>
      </c>
      <c r="C106" s="41" t="s">
        <v>3882</v>
      </c>
      <c r="D106" s="198" t="s">
        <v>3883</v>
      </c>
      <c r="E106" s="198" t="s">
        <v>3884</v>
      </c>
      <c r="F106" s="41" t="s">
        <v>3885</v>
      </c>
    </row>
    <row r="107" spans="1:6" ht="24">
      <c r="A107" s="197">
        <v>103</v>
      </c>
      <c r="B107" s="41" t="s">
        <v>3886</v>
      </c>
      <c r="C107" s="200" t="s">
        <v>3887</v>
      </c>
      <c r="D107" s="198" t="s">
        <v>3888</v>
      </c>
      <c r="E107" s="198" t="s">
        <v>3889</v>
      </c>
      <c r="F107" s="41" t="s">
        <v>3890</v>
      </c>
    </row>
    <row r="108" spans="1:6">
      <c r="A108" s="197">
        <v>104</v>
      </c>
      <c r="B108" s="41" t="s">
        <v>3891</v>
      </c>
      <c r="C108" s="41" t="s">
        <v>3892</v>
      </c>
      <c r="D108" s="198" t="s">
        <v>3893</v>
      </c>
      <c r="E108" s="198" t="s">
        <v>3894</v>
      </c>
      <c r="F108" s="41" t="s">
        <v>3890</v>
      </c>
    </row>
    <row r="109" spans="1:6">
      <c r="A109" s="197">
        <v>105</v>
      </c>
      <c r="B109" s="41" t="s">
        <v>3895</v>
      </c>
      <c r="C109" s="41" t="s">
        <v>3896</v>
      </c>
      <c r="D109" s="198" t="s">
        <v>3897</v>
      </c>
      <c r="E109" s="198" t="s">
        <v>3898</v>
      </c>
      <c r="F109" s="41" t="s">
        <v>3890</v>
      </c>
    </row>
    <row r="110" spans="1:6" ht="22.5">
      <c r="A110" s="197">
        <v>106</v>
      </c>
      <c r="B110" s="41" t="s">
        <v>3899</v>
      </c>
      <c r="C110" s="41" t="s">
        <v>3900</v>
      </c>
      <c r="D110" s="198" t="s">
        <v>3888</v>
      </c>
      <c r="E110" s="198" t="s">
        <v>3889</v>
      </c>
      <c r="F110" s="41" t="s">
        <v>3890</v>
      </c>
    </row>
    <row r="111" spans="1:6">
      <c r="A111" s="197">
        <v>107</v>
      </c>
      <c r="B111" s="41" t="s">
        <v>3901</v>
      </c>
      <c r="C111" s="41" t="s">
        <v>3902</v>
      </c>
      <c r="D111" s="198" t="s">
        <v>167</v>
      </c>
      <c r="E111" s="198" t="s">
        <v>3538</v>
      </c>
      <c r="F111" s="41" t="s">
        <v>3890</v>
      </c>
    </row>
    <row r="112" spans="1:6">
      <c r="A112" s="197">
        <v>108</v>
      </c>
      <c r="B112" s="41" t="s">
        <v>3903</v>
      </c>
      <c r="C112" s="41" t="s">
        <v>3904</v>
      </c>
      <c r="D112" s="198" t="s">
        <v>3905</v>
      </c>
      <c r="E112" s="198" t="s">
        <v>3906</v>
      </c>
      <c r="F112" s="41" t="s">
        <v>3907</v>
      </c>
    </row>
    <row r="113" spans="1:6">
      <c r="A113" s="197">
        <v>109</v>
      </c>
      <c r="B113" s="41" t="s">
        <v>3908</v>
      </c>
      <c r="C113" s="41" t="s">
        <v>3909</v>
      </c>
      <c r="D113" s="198" t="s">
        <v>3910</v>
      </c>
      <c r="E113" s="198" t="s">
        <v>3538</v>
      </c>
      <c r="F113" s="41" t="s">
        <v>3907</v>
      </c>
    </row>
    <row r="114" spans="1:6" ht="43.5" customHeight="1">
      <c r="A114" s="197">
        <v>110</v>
      </c>
      <c r="B114" s="41" t="s">
        <v>3911</v>
      </c>
      <c r="C114" s="41" t="s">
        <v>3912</v>
      </c>
      <c r="D114" s="198" t="s">
        <v>3913</v>
      </c>
      <c r="E114" s="198" t="s">
        <v>3538</v>
      </c>
      <c r="F114" s="41" t="s">
        <v>3914</v>
      </c>
    </row>
    <row r="115" spans="1:6">
      <c r="A115" s="197">
        <v>111</v>
      </c>
      <c r="B115" s="41" t="s">
        <v>3915</v>
      </c>
      <c r="C115" s="41" t="s">
        <v>3916</v>
      </c>
      <c r="D115" s="198" t="s">
        <v>3917</v>
      </c>
      <c r="E115" s="198" t="s">
        <v>3918</v>
      </c>
      <c r="F115" s="41" t="s">
        <v>251</v>
      </c>
    </row>
    <row r="116" spans="1:6">
      <c r="A116" s="197">
        <v>112</v>
      </c>
      <c r="B116" s="41" t="s">
        <v>3919</v>
      </c>
      <c r="C116" s="41" t="s">
        <v>3920</v>
      </c>
      <c r="D116" s="198" t="s">
        <v>3921</v>
      </c>
      <c r="E116" s="198" t="s">
        <v>3538</v>
      </c>
      <c r="F116" s="41" t="s">
        <v>1043</v>
      </c>
    </row>
    <row r="117" spans="1:6" ht="24">
      <c r="A117" s="197">
        <v>113</v>
      </c>
      <c r="B117" s="41" t="s">
        <v>3922</v>
      </c>
      <c r="C117" s="41" t="s">
        <v>3923</v>
      </c>
      <c r="D117" s="198" t="s">
        <v>3924</v>
      </c>
      <c r="E117" s="198" t="s">
        <v>3538</v>
      </c>
      <c r="F117" s="42" t="s">
        <v>3925</v>
      </c>
    </row>
    <row r="118" spans="1:6">
      <c r="A118" s="197">
        <v>114</v>
      </c>
      <c r="B118" s="41" t="s">
        <v>3926</v>
      </c>
      <c r="C118" s="41" t="s">
        <v>3927</v>
      </c>
      <c r="D118" s="198" t="s">
        <v>3928</v>
      </c>
      <c r="E118" s="198" t="s">
        <v>3538</v>
      </c>
      <c r="F118" s="41" t="s">
        <v>3929</v>
      </c>
    </row>
    <row r="119" spans="1:6">
      <c r="A119" s="197">
        <v>115</v>
      </c>
      <c r="B119" s="41" t="s">
        <v>3930</v>
      </c>
      <c r="C119" s="41" t="s">
        <v>3931</v>
      </c>
      <c r="D119" s="198" t="s">
        <v>3932</v>
      </c>
      <c r="E119" s="198" t="s">
        <v>3933</v>
      </c>
      <c r="F119" s="201" t="s">
        <v>3934</v>
      </c>
    </row>
    <row r="120" spans="1:6">
      <c r="A120" s="197">
        <v>116</v>
      </c>
      <c r="B120" s="41" t="s">
        <v>3935</v>
      </c>
      <c r="C120" s="41" t="s">
        <v>3936</v>
      </c>
      <c r="D120" s="198" t="s">
        <v>3937</v>
      </c>
      <c r="E120" s="198" t="s">
        <v>3538</v>
      </c>
      <c r="F120" s="41" t="s">
        <v>3938</v>
      </c>
    </row>
    <row r="121" spans="1:6">
      <c r="A121" s="197">
        <v>117</v>
      </c>
      <c r="B121" s="41" t="s">
        <v>3939</v>
      </c>
      <c r="C121" s="41" t="s">
        <v>3940</v>
      </c>
      <c r="D121" s="198" t="s">
        <v>3941</v>
      </c>
      <c r="E121" s="198" t="s">
        <v>3538</v>
      </c>
      <c r="F121" s="41" t="s">
        <v>3938</v>
      </c>
    </row>
    <row r="122" spans="1:6">
      <c r="A122" s="197">
        <v>118</v>
      </c>
      <c r="B122" s="41" t="s">
        <v>3942</v>
      </c>
      <c r="C122" s="41" t="s">
        <v>3943</v>
      </c>
      <c r="D122" s="198" t="s">
        <v>3944</v>
      </c>
      <c r="E122" s="198" t="s">
        <v>3945</v>
      </c>
      <c r="F122" s="41" t="s">
        <v>3946</v>
      </c>
    </row>
    <row r="123" spans="1:6" ht="78.75">
      <c r="A123" s="197">
        <v>119</v>
      </c>
      <c r="B123" s="41" t="s">
        <v>3947</v>
      </c>
      <c r="C123" s="41" t="s">
        <v>3948</v>
      </c>
      <c r="D123" s="198" t="s">
        <v>3949</v>
      </c>
      <c r="E123" s="198" t="s">
        <v>3538</v>
      </c>
      <c r="F123" s="41" t="s">
        <v>277</v>
      </c>
    </row>
    <row r="124" spans="1:6">
      <c r="A124" s="197">
        <v>120</v>
      </c>
      <c r="B124" s="41" t="s">
        <v>3950</v>
      </c>
      <c r="C124" s="41" t="s">
        <v>3951</v>
      </c>
      <c r="D124" s="198" t="s">
        <v>3952</v>
      </c>
      <c r="E124" s="198" t="s">
        <v>3953</v>
      </c>
      <c r="F124" s="41" t="s">
        <v>1036</v>
      </c>
    </row>
    <row r="125" spans="1:6">
      <c r="A125" s="197">
        <v>121</v>
      </c>
      <c r="B125" s="41" t="s">
        <v>3954</v>
      </c>
      <c r="C125" s="41" t="s">
        <v>3955</v>
      </c>
      <c r="D125" s="198" t="s">
        <v>3956</v>
      </c>
      <c r="E125" s="198" t="s">
        <v>3957</v>
      </c>
      <c r="F125" s="41" t="s">
        <v>1036</v>
      </c>
    </row>
    <row r="126" spans="1:6">
      <c r="A126" s="197">
        <v>122</v>
      </c>
      <c r="B126" s="41" t="s">
        <v>3958</v>
      </c>
      <c r="C126" s="41" t="s">
        <v>3959</v>
      </c>
      <c r="D126" s="198" t="s">
        <v>3960</v>
      </c>
      <c r="E126" s="198" t="s">
        <v>3961</v>
      </c>
      <c r="F126" s="41" t="s">
        <v>1036</v>
      </c>
    </row>
    <row r="127" spans="1:6" ht="23.25" thickBot="1">
      <c r="A127" s="203">
        <v>123</v>
      </c>
      <c r="B127" s="204" t="s">
        <v>3962</v>
      </c>
      <c r="C127" s="41" t="s">
        <v>3963</v>
      </c>
      <c r="D127" s="205" t="s">
        <v>3964</v>
      </c>
      <c r="E127" s="205" t="s">
        <v>3538</v>
      </c>
      <c r="F127" s="204" t="s">
        <v>1036</v>
      </c>
    </row>
    <row r="128" spans="1:6" ht="14.25" thickTop="1">
      <c r="A128" s="206" t="s">
        <v>3965</v>
      </c>
      <c r="B128" s="207"/>
      <c r="C128" s="215" t="s">
        <v>3966</v>
      </c>
      <c r="D128" s="208"/>
      <c r="E128" s="208"/>
      <c r="F128" s="207"/>
    </row>
    <row r="129" spans="1:6">
      <c r="A129" s="209"/>
      <c r="B129" s="210"/>
      <c r="C129" s="210"/>
      <c r="D129" s="211"/>
      <c r="E129" s="211"/>
      <c r="F129" s="210"/>
    </row>
    <row r="130" spans="1:6">
      <c r="A130" s="209"/>
      <c r="B130" s="210"/>
      <c r="C130" s="210"/>
      <c r="D130" s="211"/>
      <c r="E130" s="211"/>
      <c r="F130" s="210"/>
    </row>
    <row r="131" spans="1:6">
      <c r="A131" s="209"/>
      <c r="B131" s="210"/>
      <c r="C131" s="210"/>
      <c r="D131" s="211"/>
      <c r="E131" s="211"/>
      <c r="F131" s="210"/>
    </row>
    <row r="132" spans="1:6">
      <c r="A132" s="697" t="s">
        <v>3967</v>
      </c>
      <c r="B132" s="698"/>
      <c r="C132" s="698"/>
      <c r="D132" s="193"/>
      <c r="E132" s="193"/>
      <c r="F132" s="194" t="s">
        <v>3968</v>
      </c>
    </row>
    <row r="133" spans="1:6">
      <c r="A133" s="195" t="s">
        <v>3969</v>
      </c>
      <c r="B133" s="195" t="s">
        <v>3970</v>
      </c>
      <c r="C133" s="195" t="s">
        <v>3971</v>
      </c>
      <c r="D133" s="196" t="s">
        <v>3531</v>
      </c>
      <c r="E133" s="196" t="s">
        <v>3533</v>
      </c>
      <c r="F133" s="195" t="s">
        <v>3534</v>
      </c>
    </row>
    <row r="134" spans="1:6" ht="22.5">
      <c r="A134" s="197">
        <v>1</v>
      </c>
      <c r="B134" s="41" t="s">
        <v>3972</v>
      </c>
      <c r="C134" s="41" t="s">
        <v>3973</v>
      </c>
      <c r="D134" s="198" t="s">
        <v>3974</v>
      </c>
      <c r="E134" s="198" t="s">
        <v>3975</v>
      </c>
      <c r="F134" s="41" t="s">
        <v>1514</v>
      </c>
    </row>
    <row r="135" spans="1:6">
      <c r="A135" s="197">
        <v>2</v>
      </c>
      <c r="B135" s="41" t="s">
        <v>3976</v>
      </c>
      <c r="C135" s="41" t="s">
        <v>3977</v>
      </c>
      <c r="D135" s="198" t="s">
        <v>3978</v>
      </c>
      <c r="E135" s="198" t="s">
        <v>3538</v>
      </c>
      <c r="F135" s="41" t="s">
        <v>3552</v>
      </c>
    </row>
    <row r="136" spans="1:6">
      <c r="A136" s="197">
        <v>3</v>
      </c>
      <c r="B136" s="41" t="s">
        <v>3979</v>
      </c>
      <c r="C136" s="41" t="s">
        <v>3980</v>
      </c>
      <c r="D136" s="198" t="s">
        <v>3981</v>
      </c>
      <c r="E136" s="198" t="s">
        <v>3538</v>
      </c>
      <c r="F136" s="41" t="s">
        <v>3552</v>
      </c>
    </row>
    <row r="137" spans="1:6">
      <c r="A137" s="197">
        <v>4</v>
      </c>
      <c r="B137" s="41" t="s">
        <v>3982</v>
      </c>
      <c r="C137" s="41" t="s">
        <v>3983</v>
      </c>
      <c r="D137" s="198" t="s">
        <v>3984</v>
      </c>
      <c r="E137" s="198" t="s">
        <v>3538</v>
      </c>
      <c r="F137" s="41" t="s">
        <v>3552</v>
      </c>
    </row>
    <row r="138" spans="1:6" ht="24">
      <c r="A138" s="197">
        <v>5</v>
      </c>
      <c r="B138" s="41" t="s">
        <v>3985</v>
      </c>
      <c r="C138" s="200" t="s">
        <v>3986</v>
      </c>
      <c r="D138" s="198" t="s">
        <v>3987</v>
      </c>
      <c r="E138" s="198" t="s">
        <v>3538</v>
      </c>
      <c r="F138" s="41" t="s">
        <v>42</v>
      </c>
    </row>
    <row r="139" spans="1:6">
      <c r="A139" s="197">
        <v>6</v>
      </c>
      <c r="B139" s="41" t="s">
        <v>3988</v>
      </c>
      <c r="C139" s="41" t="s">
        <v>3989</v>
      </c>
      <c r="D139" s="198" t="s">
        <v>3990</v>
      </c>
      <c r="E139" s="198" t="s">
        <v>3538</v>
      </c>
      <c r="F139" s="41" t="s">
        <v>42</v>
      </c>
    </row>
    <row r="140" spans="1:6">
      <c r="A140" s="197">
        <v>7</v>
      </c>
      <c r="B140" s="41" t="s">
        <v>3991</v>
      </c>
      <c r="C140" s="41" t="s">
        <v>3992</v>
      </c>
      <c r="D140" s="198" t="s">
        <v>3993</v>
      </c>
      <c r="E140" s="198" t="s">
        <v>3538</v>
      </c>
      <c r="F140" s="41" t="s">
        <v>42</v>
      </c>
    </row>
    <row r="141" spans="1:6">
      <c r="A141" s="197">
        <v>8</v>
      </c>
      <c r="B141" s="41" t="s">
        <v>3994</v>
      </c>
      <c r="C141" s="41" t="s">
        <v>3995</v>
      </c>
      <c r="D141" s="198" t="s">
        <v>3996</v>
      </c>
      <c r="E141" s="198" t="s">
        <v>3538</v>
      </c>
      <c r="F141" s="41" t="s">
        <v>42</v>
      </c>
    </row>
    <row r="142" spans="1:6" ht="45">
      <c r="A142" s="197">
        <v>9</v>
      </c>
      <c r="B142" s="41" t="s">
        <v>3997</v>
      </c>
      <c r="C142" s="41" t="s">
        <v>3998</v>
      </c>
      <c r="D142" s="198" t="s">
        <v>3999</v>
      </c>
      <c r="E142" s="198" t="s">
        <v>4000</v>
      </c>
      <c r="F142" s="41" t="s">
        <v>909</v>
      </c>
    </row>
    <row r="143" spans="1:6">
      <c r="A143" s="197">
        <v>10</v>
      </c>
      <c r="B143" s="41" t="s">
        <v>4001</v>
      </c>
      <c r="C143" s="41" t="s">
        <v>4002</v>
      </c>
      <c r="D143" s="198" t="s">
        <v>4003</v>
      </c>
      <c r="E143" s="198" t="s">
        <v>4004</v>
      </c>
      <c r="F143" s="41" t="s">
        <v>909</v>
      </c>
    </row>
    <row r="144" spans="1:6" ht="56.25">
      <c r="A144" s="197">
        <v>11</v>
      </c>
      <c r="B144" s="41" t="s">
        <v>4005</v>
      </c>
      <c r="C144" s="41" t="s">
        <v>4006</v>
      </c>
      <c r="D144" s="198" t="s">
        <v>4007</v>
      </c>
      <c r="E144" s="198" t="s">
        <v>3538</v>
      </c>
      <c r="F144" s="42" t="s">
        <v>4008</v>
      </c>
    </row>
    <row r="145" spans="1:6">
      <c r="A145" s="197">
        <v>12</v>
      </c>
      <c r="B145" s="41" t="s">
        <v>4009</v>
      </c>
      <c r="C145" s="41" t="s">
        <v>4010</v>
      </c>
      <c r="D145" s="198" t="s">
        <v>4011</v>
      </c>
      <c r="E145" s="198" t="s">
        <v>3538</v>
      </c>
      <c r="F145" s="42" t="s">
        <v>4008</v>
      </c>
    </row>
    <row r="146" spans="1:6">
      <c r="A146" s="197">
        <v>13</v>
      </c>
      <c r="B146" s="41" t="s">
        <v>4012</v>
      </c>
      <c r="C146" s="41" t="s">
        <v>4013</v>
      </c>
      <c r="D146" s="198" t="s">
        <v>4014</v>
      </c>
      <c r="E146" s="198" t="s">
        <v>3538</v>
      </c>
      <c r="F146" s="42" t="s">
        <v>4008</v>
      </c>
    </row>
    <row r="147" spans="1:6">
      <c r="A147" s="197">
        <v>14</v>
      </c>
      <c r="B147" s="41" t="s">
        <v>4015</v>
      </c>
      <c r="C147" s="41" t="s">
        <v>4016</v>
      </c>
      <c r="D147" s="198" t="s">
        <v>4017</v>
      </c>
      <c r="E147" s="198" t="s">
        <v>4018</v>
      </c>
      <c r="F147" s="42" t="s">
        <v>4008</v>
      </c>
    </row>
    <row r="148" spans="1:6" ht="67.5">
      <c r="A148" s="197">
        <v>15</v>
      </c>
      <c r="B148" s="41" t="s">
        <v>4019</v>
      </c>
      <c r="C148" s="41" t="s">
        <v>4020</v>
      </c>
      <c r="D148" s="198" t="s">
        <v>4021</v>
      </c>
      <c r="E148" s="198" t="s">
        <v>4022</v>
      </c>
      <c r="F148" s="42" t="s">
        <v>4008</v>
      </c>
    </row>
    <row r="149" spans="1:6">
      <c r="A149" s="197">
        <v>16</v>
      </c>
      <c r="B149" s="41" t="s">
        <v>4023</v>
      </c>
      <c r="C149" s="41" t="s">
        <v>4024</v>
      </c>
      <c r="D149" s="198" t="s">
        <v>4025</v>
      </c>
      <c r="E149" s="198" t="s">
        <v>3538</v>
      </c>
      <c r="F149" s="42" t="s">
        <v>4008</v>
      </c>
    </row>
    <row r="150" spans="1:6" ht="33.75">
      <c r="A150" s="197">
        <v>17</v>
      </c>
      <c r="B150" s="41" t="s">
        <v>4026</v>
      </c>
      <c r="C150" s="41" t="s">
        <v>4027</v>
      </c>
      <c r="D150" s="198" t="s">
        <v>4028</v>
      </c>
      <c r="E150" s="198" t="s">
        <v>3538</v>
      </c>
      <c r="F150" s="42" t="s">
        <v>4008</v>
      </c>
    </row>
    <row r="151" spans="1:6">
      <c r="A151" s="197">
        <v>18</v>
      </c>
      <c r="B151" s="41" t="s">
        <v>4029</v>
      </c>
      <c r="C151" s="41" t="s">
        <v>4030</v>
      </c>
      <c r="D151" s="198" t="s">
        <v>4031</v>
      </c>
      <c r="E151" s="198" t="s">
        <v>4032</v>
      </c>
      <c r="F151" s="42" t="s">
        <v>4008</v>
      </c>
    </row>
    <row r="152" spans="1:6" ht="33.75">
      <c r="A152" s="197">
        <v>19</v>
      </c>
      <c r="B152" s="41" t="s">
        <v>4033</v>
      </c>
      <c r="C152" s="41" t="s">
        <v>4034</v>
      </c>
      <c r="D152" s="198" t="s">
        <v>4035</v>
      </c>
      <c r="E152" s="198" t="s">
        <v>3538</v>
      </c>
      <c r="F152" s="41" t="s">
        <v>63</v>
      </c>
    </row>
    <row r="153" spans="1:6">
      <c r="A153" s="197">
        <v>20</v>
      </c>
      <c r="B153" s="41" t="s">
        <v>4036</v>
      </c>
      <c r="C153" s="41" t="s">
        <v>4037</v>
      </c>
      <c r="D153" s="198" t="s">
        <v>56</v>
      </c>
      <c r="E153" s="198" t="s">
        <v>3538</v>
      </c>
      <c r="F153" s="41" t="s">
        <v>1133</v>
      </c>
    </row>
    <row r="154" spans="1:6">
      <c r="A154" s="197">
        <v>21</v>
      </c>
      <c r="B154" s="41" t="s">
        <v>4038</v>
      </c>
      <c r="C154" s="41" t="s">
        <v>4039</v>
      </c>
      <c r="D154" s="198" t="s">
        <v>4040</v>
      </c>
      <c r="E154" s="198" t="s">
        <v>3538</v>
      </c>
      <c r="F154" s="41" t="s">
        <v>4041</v>
      </c>
    </row>
    <row r="155" spans="1:6">
      <c r="A155" s="197">
        <v>22</v>
      </c>
      <c r="B155" s="41" t="s">
        <v>4042</v>
      </c>
      <c r="C155" s="41" t="s">
        <v>4043</v>
      </c>
      <c r="D155" s="198" t="s">
        <v>4044</v>
      </c>
      <c r="E155" s="198" t="s">
        <v>3538</v>
      </c>
      <c r="F155" s="41" t="s">
        <v>4045</v>
      </c>
    </row>
    <row r="156" spans="1:6" ht="33.75">
      <c r="A156" s="197">
        <v>23</v>
      </c>
      <c r="B156" s="41" t="s">
        <v>4046</v>
      </c>
      <c r="C156" s="41" t="s">
        <v>4047</v>
      </c>
      <c r="D156" s="198" t="s">
        <v>4048</v>
      </c>
      <c r="E156" s="198" t="s">
        <v>3538</v>
      </c>
      <c r="F156" s="198" t="s">
        <v>4049</v>
      </c>
    </row>
    <row r="157" spans="1:6">
      <c r="A157" s="197">
        <v>24</v>
      </c>
      <c r="B157" s="41" t="s">
        <v>4050</v>
      </c>
      <c r="C157" s="41" t="s">
        <v>4051</v>
      </c>
      <c r="D157" s="198" t="s">
        <v>4052</v>
      </c>
      <c r="E157" s="198" t="s">
        <v>3538</v>
      </c>
      <c r="F157" s="198" t="s">
        <v>4053</v>
      </c>
    </row>
    <row r="158" spans="1:6">
      <c r="A158" s="197">
        <v>25</v>
      </c>
      <c r="B158" s="41" t="s">
        <v>4054</v>
      </c>
      <c r="C158" s="41" t="s">
        <v>4055</v>
      </c>
      <c r="D158" s="198" t="s">
        <v>4056</v>
      </c>
      <c r="E158" s="198" t="s">
        <v>3538</v>
      </c>
      <c r="F158" s="198" t="s">
        <v>4053</v>
      </c>
    </row>
    <row r="159" spans="1:6">
      <c r="A159" s="197">
        <v>26</v>
      </c>
      <c r="B159" s="41" t="s">
        <v>4057</v>
      </c>
      <c r="C159" s="41" t="s">
        <v>4058</v>
      </c>
      <c r="D159" s="198" t="s">
        <v>4059</v>
      </c>
      <c r="E159" s="198" t="s">
        <v>3538</v>
      </c>
      <c r="F159" s="198" t="s">
        <v>4060</v>
      </c>
    </row>
    <row r="160" spans="1:6">
      <c r="A160" s="197">
        <v>27</v>
      </c>
      <c r="B160" s="41" t="s">
        <v>4061</v>
      </c>
      <c r="C160" s="41" t="s">
        <v>4062</v>
      </c>
      <c r="D160" s="198" t="s">
        <v>4063</v>
      </c>
      <c r="E160" s="198" t="s">
        <v>3538</v>
      </c>
      <c r="F160" s="201" t="s">
        <v>283</v>
      </c>
    </row>
    <row r="161" spans="1:6">
      <c r="A161" s="197">
        <v>28</v>
      </c>
      <c r="B161" s="41" t="s">
        <v>4064</v>
      </c>
      <c r="C161" s="41" t="s">
        <v>4065</v>
      </c>
      <c r="D161" s="198" t="s">
        <v>4066</v>
      </c>
      <c r="E161" s="198" t="s">
        <v>3538</v>
      </c>
      <c r="F161" s="201" t="s">
        <v>283</v>
      </c>
    </row>
    <row r="162" spans="1:6" ht="45">
      <c r="A162" s="197">
        <v>29</v>
      </c>
      <c r="B162" s="41" t="s">
        <v>4067</v>
      </c>
      <c r="C162" s="41" t="s">
        <v>4068</v>
      </c>
      <c r="D162" s="198" t="s">
        <v>4069</v>
      </c>
      <c r="E162" s="198" t="s">
        <v>3538</v>
      </c>
      <c r="F162" s="41" t="s">
        <v>456</v>
      </c>
    </row>
    <row r="163" spans="1:6">
      <c r="A163" s="197">
        <v>30</v>
      </c>
      <c r="B163" s="41" t="s">
        <v>4070</v>
      </c>
      <c r="C163" s="41" t="s">
        <v>4071</v>
      </c>
      <c r="D163" s="198" t="s">
        <v>4072</v>
      </c>
      <c r="E163" s="198" t="s">
        <v>3538</v>
      </c>
      <c r="F163" s="41" t="s">
        <v>456</v>
      </c>
    </row>
    <row r="164" spans="1:6">
      <c r="A164" s="197">
        <v>31</v>
      </c>
      <c r="B164" s="41" t="s">
        <v>4073</v>
      </c>
      <c r="C164" s="41" t="s">
        <v>4074</v>
      </c>
      <c r="D164" s="198" t="s">
        <v>4075</v>
      </c>
      <c r="E164" s="198" t="s">
        <v>3538</v>
      </c>
      <c r="F164" s="41" t="s">
        <v>456</v>
      </c>
    </row>
    <row r="165" spans="1:6" ht="22.5">
      <c r="A165" s="197">
        <v>32</v>
      </c>
      <c r="B165" s="41" t="s">
        <v>4076</v>
      </c>
      <c r="C165" s="41" t="s">
        <v>4077</v>
      </c>
      <c r="D165" s="198" t="s">
        <v>4078</v>
      </c>
      <c r="E165" s="198" t="s">
        <v>4079</v>
      </c>
      <c r="F165" s="41" t="s">
        <v>456</v>
      </c>
    </row>
    <row r="166" spans="1:6">
      <c r="A166" s="197">
        <v>33</v>
      </c>
      <c r="B166" s="41" t="s">
        <v>4080</v>
      </c>
      <c r="C166" s="41" t="s">
        <v>4081</v>
      </c>
      <c r="D166" s="198" t="s">
        <v>4082</v>
      </c>
      <c r="E166" s="198" t="s">
        <v>3538</v>
      </c>
      <c r="F166" s="41" t="s">
        <v>456</v>
      </c>
    </row>
    <row r="167" spans="1:6">
      <c r="A167" s="197">
        <v>34</v>
      </c>
      <c r="B167" s="41" t="s">
        <v>4083</v>
      </c>
      <c r="C167" s="41" t="s">
        <v>4084</v>
      </c>
      <c r="D167" s="198" t="s">
        <v>4085</v>
      </c>
      <c r="E167" s="198" t="s">
        <v>3538</v>
      </c>
      <c r="F167" s="41" t="s">
        <v>456</v>
      </c>
    </row>
    <row r="168" spans="1:6" ht="22.5">
      <c r="A168" s="197">
        <v>35</v>
      </c>
      <c r="B168" s="41" t="s">
        <v>4086</v>
      </c>
      <c r="C168" s="41" t="s">
        <v>4087</v>
      </c>
      <c r="D168" s="198" t="s">
        <v>4088</v>
      </c>
      <c r="E168" s="198" t="s">
        <v>4089</v>
      </c>
      <c r="F168" s="41" t="s">
        <v>456</v>
      </c>
    </row>
    <row r="169" spans="1:6">
      <c r="A169" s="197">
        <v>36</v>
      </c>
      <c r="B169" s="41" t="s">
        <v>4090</v>
      </c>
      <c r="C169" s="41" t="s">
        <v>4091</v>
      </c>
      <c r="D169" s="198" t="s">
        <v>4092</v>
      </c>
      <c r="E169" s="198" t="s">
        <v>3538</v>
      </c>
      <c r="F169" s="41" t="s">
        <v>456</v>
      </c>
    </row>
    <row r="170" spans="1:6" ht="67.5">
      <c r="A170" s="197">
        <v>37</v>
      </c>
      <c r="B170" s="41" t="s">
        <v>4093</v>
      </c>
      <c r="C170" s="41" t="s">
        <v>4094</v>
      </c>
      <c r="D170" s="198" t="s">
        <v>4095</v>
      </c>
      <c r="E170" s="198" t="s">
        <v>3538</v>
      </c>
      <c r="F170" s="41" t="s">
        <v>456</v>
      </c>
    </row>
    <row r="171" spans="1:6">
      <c r="A171" s="197">
        <v>38</v>
      </c>
      <c r="B171" s="41" t="s">
        <v>4096</v>
      </c>
      <c r="C171" s="41" t="s">
        <v>4097</v>
      </c>
      <c r="D171" s="198" t="s">
        <v>4098</v>
      </c>
      <c r="E171" s="198" t="s">
        <v>3538</v>
      </c>
      <c r="F171" s="41" t="s">
        <v>456</v>
      </c>
    </row>
    <row r="172" spans="1:6" ht="33.75">
      <c r="A172" s="197">
        <v>39</v>
      </c>
      <c r="B172" s="41" t="s">
        <v>4099</v>
      </c>
      <c r="C172" s="41" t="s">
        <v>4100</v>
      </c>
      <c r="D172" s="198" t="s">
        <v>4101</v>
      </c>
      <c r="E172" s="198" t="s">
        <v>4102</v>
      </c>
      <c r="F172" s="41" t="s">
        <v>456</v>
      </c>
    </row>
    <row r="173" spans="1:6" ht="93.75" customHeight="1">
      <c r="A173" s="197">
        <v>40</v>
      </c>
      <c r="B173" s="41" t="s">
        <v>4103</v>
      </c>
      <c r="C173" s="41" t="s">
        <v>4104</v>
      </c>
      <c r="D173" s="198" t="s">
        <v>4105</v>
      </c>
      <c r="E173" s="198" t="s">
        <v>4106</v>
      </c>
      <c r="F173" s="41" t="s">
        <v>1048</v>
      </c>
    </row>
    <row r="174" spans="1:6" ht="72" customHeight="1">
      <c r="A174" s="197">
        <v>41</v>
      </c>
      <c r="B174" s="41" t="s">
        <v>4107</v>
      </c>
      <c r="C174" s="41" t="s">
        <v>4108</v>
      </c>
      <c r="D174" s="198" t="s">
        <v>4105</v>
      </c>
      <c r="E174" s="198" t="s">
        <v>4109</v>
      </c>
      <c r="F174" s="41" t="s">
        <v>1048</v>
      </c>
    </row>
    <row r="175" spans="1:6">
      <c r="A175" s="197">
        <v>42</v>
      </c>
      <c r="B175" s="41" t="s">
        <v>4110</v>
      </c>
      <c r="C175" s="41" t="s">
        <v>4111</v>
      </c>
      <c r="D175" s="198" t="s">
        <v>4112</v>
      </c>
      <c r="E175" s="198" t="s">
        <v>4113</v>
      </c>
      <c r="F175" s="201" t="s">
        <v>4114</v>
      </c>
    </row>
    <row r="176" spans="1:6">
      <c r="A176" s="197">
        <v>43</v>
      </c>
      <c r="B176" s="41" t="s">
        <v>4115</v>
      </c>
      <c r="C176" s="41" t="s">
        <v>4116</v>
      </c>
      <c r="D176" s="198" t="s">
        <v>4117</v>
      </c>
      <c r="E176" s="198" t="s">
        <v>3538</v>
      </c>
      <c r="F176" s="41" t="s">
        <v>450</v>
      </c>
    </row>
    <row r="177" spans="1:6">
      <c r="A177" s="197">
        <v>44</v>
      </c>
      <c r="B177" s="41" t="s">
        <v>4118</v>
      </c>
      <c r="C177" s="41" t="s">
        <v>4119</v>
      </c>
      <c r="D177" s="198" t="s">
        <v>4120</v>
      </c>
      <c r="E177" s="198" t="s">
        <v>3538</v>
      </c>
      <c r="F177" s="41" t="s">
        <v>450</v>
      </c>
    </row>
    <row r="178" spans="1:6" ht="33.75">
      <c r="A178" s="197">
        <v>45</v>
      </c>
      <c r="B178" s="41" t="s">
        <v>4121</v>
      </c>
      <c r="C178" s="41" t="s">
        <v>4122</v>
      </c>
      <c r="D178" s="198" t="s">
        <v>4123</v>
      </c>
      <c r="E178" s="198" t="s">
        <v>3538</v>
      </c>
      <c r="F178" s="41" t="s">
        <v>121</v>
      </c>
    </row>
    <row r="179" spans="1:6">
      <c r="A179" s="197">
        <v>46</v>
      </c>
      <c r="B179" s="41" t="s">
        <v>4124</v>
      </c>
      <c r="C179" s="41" t="s">
        <v>4125</v>
      </c>
      <c r="D179" s="198" t="s">
        <v>4126</v>
      </c>
      <c r="E179" s="198" t="s">
        <v>3538</v>
      </c>
      <c r="F179" s="41" t="s">
        <v>121</v>
      </c>
    </row>
    <row r="180" spans="1:6" ht="45">
      <c r="A180" s="197">
        <v>47</v>
      </c>
      <c r="B180" s="41" t="s">
        <v>4127</v>
      </c>
      <c r="C180" s="41" t="s">
        <v>4128</v>
      </c>
      <c r="D180" s="198" t="s">
        <v>4129</v>
      </c>
      <c r="E180" s="198" t="s">
        <v>3538</v>
      </c>
      <c r="F180" s="41" t="s">
        <v>4130</v>
      </c>
    </row>
    <row r="181" spans="1:6">
      <c r="A181" s="197">
        <v>48</v>
      </c>
      <c r="B181" s="41" t="s">
        <v>4131</v>
      </c>
      <c r="C181" s="212" t="s">
        <v>4132</v>
      </c>
      <c r="D181" s="198" t="s">
        <v>4133</v>
      </c>
      <c r="E181" s="198" t="s">
        <v>3538</v>
      </c>
      <c r="F181" s="42" t="s">
        <v>4134</v>
      </c>
    </row>
    <row r="182" spans="1:6">
      <c r="A182" s="197">
        <v>49</v>
      </c>
      <c r="B182" s="41" t="s">
        <v>4135</v>
      </c>
      <c r="C182" s="41" t="s">
        <v>4136</v>
      </c>
      <c r="D182" s="198" t="s">
        <v>4137</v>
      </c>
      <c r="E182" s="198" t="s">
        <v>3538</v>
      </c>
      <c r="F182" s="42" t="s">
        <v>4138</v>
      </c>
    </row>
    <row r="183" spans="1:6">
      <c r="A183" s="197">
        <v>50</v>
      </c>
      <c r="B183" s="41" t="s">
        <v>4139</v>
      </c>
      <c r="C183" s="41" t="s">
        <v>4140</v>
      </c>
      <c r="D183" s="198" t="s">
        <v>4141</v>
      </c>
      <c r="E183" s="198" t="s">
        <v>4142</v>
      </c>
      <c r="F183" s="41" t="s">
        <v>85</v>
      </c>
    </row>
    <row r="184" spans="1:6">
      <c r="A184" s="197">
        <v>51</v>
      </c>
      <c r="B184" s="41" t="s">
        <v>4143</v>
      </c>
      <c r="C184" s="41" t="s">
        <v>4144</v>
      </c>
      <c r="D184" s="198" t="s">
        <v>4145</v>
      </c>
      <c r="E184" s="198" t="s">
        <v>3538</v>
      </c>
      <c r="F184" s="41" t="s">
        <v>3055</v>
      </c>
    </row>
    <row r="185" spans="1:6">
      <c r="A185" s="197">
        <v>52</v>
      </c>
      <c r="B185" s="41" t="s">
        <v>4146</v>
      </c>
      <c r="C185" s="41" t="s">
        <v>4147</v>
      </c>
      <c r="D185" s="198" t="s">
        <v>4148</v>
      </c>
      <c r="E185" s="198" t="s">
        <v>3538</v>
      </c>
      <c r="F185" s="41" t="s">
        <v>115</v>
      </c>
    </row>
    <row r="186" spans="1:6">
      <c r="A186" s="197">
        <v>53</v>
      </c>
      <c r="B186" s="41" t="s">
        <v>4149</v>
      </c>
      <c r="C186" s="41" t="s">
        <v>4150</v>
      </c>
      <c r="D186" s="198" t="s">
        <v>4151</v>
      </c>
      <c r="E186" s="198" t="s">
        <v>3538</v>
      </c>
      <c r="F186" s="41" t="s">
        <v>4152</v>
      </c>
    </row>
    <row r="187" spans="1:6" ht="22.5">
      <c r="A187" s="197">
        <v>54</v>
      </c>
      <c r="B187" s="41" t="s">
        <v>4153</v>
      </c>
      <c r="C187" s="41" t="s">
        <v>4154</v>
      </c>
      <c r="D187" s="198" t="s">
        <v>4155</v>
      </c>
      <c r="E187" s="198" t="s">
        <v>4156</v>
      </c>
      <c r="F187" s="41" t="s">
        <v>835</v>
      </c>
    </row>
    <row r="188" spans="1:6">
      <c r="A188" s="197">
        <v>55</v>
      </c>
      <c r="B188" s="41" t="s">
        <v>4157</v>
      </c>
      <c r="C188" s="41" t="s">
        <v>4158</v>
      </c>
      <c r="D188" s="198" t="s">
        <v>4159</v>
      </c>
      <c r="E188" s="198" t="s">
        <v>4160</v>
      </c>
      <c r="F188" s="41" t="s">
        <v>835</v>
      </c>
    </row>
    <row r="189" spans="1:6" ht="22.5">
      <c r="A189" s="197">
        <v>56</v>
      </c>
      <c r="B189" s="41" t="s">
        <v>4161</v>
      </c>
      <c r="C189" s="41" t="s">
        <v>4162</v>
      </c>
      <c r="D189" s="198" t="s">
        <v>4163</v>
      </c>
      <c r="E189" s="198" t="s">
        <v>3538</v>
      </c>
      <c r="F189" s="213" t="s">
        <v>4164</v>
      </c>
    </row>
    <row r="190" spans="1:6">
      <c r="A190" s="197">
        <v>57</v>
      </c>
      <c r="B190" s="41" t="s">
        <v>4165</v>
      </c>
      <c r="C190" s="41" t="s">
        <v>4166</v>
      </c>
      <c r="D190" s="198" t="s">
        <v>4167</v>
      </c>
      <c r="E190" s="198" t="s">
        <v>3538</v>
      </c>
      <c r="F190" s="41" t="s">
        <v>4168</v>
      </c>
    </row>
    <row r="191" spans="1:6">
      <c r="A191" s="197">
        <v>58</v>
      </c>
      <c r="B191" s="41" t="s">
        <v>4169</v>
      </c>
      <c r="C191" s="41" t="s">
        <v>4170</v>
      </c>
      <c r="D191" s="198" t="s">
        <v>4171</v>
      </c>
      <c r="E191" s="198" t="s">
        <v>3538</v>
      </c>
      <c r="F191" s="41" t="s">
        <v>495</v>
      </c>
    </row>
    <row r="192" spans="1:6">
      <c r="A192" s="197">
        <v>59</v>
      </c>
      <c r="B192" s="41" t="s">
        <v>4172</v>
      </c>
      <c r="C192" s="41" t="s">
        <v>4173</v>
      </c>
      <c r="D192" s="198" t="s">
        <v>4174</v>
      </c>
      <c r="E192" s="198" t="s">
        <v>3538</v>
      </c>
      <c r="F192" s="41" t="s">
        <v>495</v>
      </c>
    </row>
    <row r="193" spans="1:6">
      <c r="A193" s="197">
        <v>60</v>
      </c>
      <c r="B193" s="41" t="s">
        <v>4175</v>
      </c>
      <c r="C193" s="41" t="s">
        <v>4176</v>
      </c>
      <c r="D193" s="198" t="s">
        <v>4177</v>
      </c>
      <c r="E193" s="198" t="s">
        <v>3538</v>
      </c>
      <c r="F193" s="41" t="s">
        <v>495</v>
      </c>
    </row>
    <row r="194" spans="1:6">
      <c r="A194" s="197">
        <v>61</v>
      </c>
      <c r="B194" s="41" t="s">
        <v>4178</v>
      </c>
      <c r="C194" s="41" t="s">
        <v>4179</v>
      </c>
      <c r="D194" s="198" t="s">
        <v>4180</v>
      </c>
      <c r="E194" s="198" t="s">
        <v>3538</v>
      </c>
      <c r="F194" s="41" t="s">
        <v>495</v>
      </c>
    </row>
    <row r="195" spans="1:6">
      <c r="A195" s="197">
        <v>62</v>
      </c>
      <c r="B195" s="41" t="s">
        <v>4181</v>
      </c>
      <c r="C195" s="41" t="s">
        <v>4182</v>
      </c>
      <c r="D195" s="198" t="s">
        <v>4183</v>
      </c>
      <c r="E195" s="198" t="s">
        <v>3538</v>
      </c>
      <c r="F195" s="41" t="s">
        <v>495</v>
      </c>
    </row>
    <row r="196" spans="1:6" ht="24">
      <c r="A196" s="197">
        <v>63</v>
      </c>
      <c r="B196" s="41" t="s">
        <v>4184</v>
      </c>
      <c r="C196" s="41" t="s">
        <v>4185</v>
      </c>
      <c r="D196" s="198" t="s">
        <v>4186</v>
      </c>
      <c r="E196" s="198" t="s">
        <v>3538</v>
      </c>
      <c r="F196" s="214" t="s">
        <v>4187</v>
      </c>
    </row>
    <row r="197" spans="1:6">
      <c r="A197" s="197">
        <v>64</v>
      </c>
      <c r="B197" s="41" t="s">
        <v>4188</v>
      </c>
      <c r="C197" s="41" t="s">
        <v>4189</v>
      </c>
      <c r="D197" s="198" t="s">
        <v>4190</v>
      </c>
      <c r="E197" s="198" t="s">
        <v>3538</v>
      </c>
      <c r="F197" s="41" t="s">
        <v>453</v>
      </c>
    </row>
    <row r="198" spans="1:6">
      <c r="A198" s="197">
        <v>65</v>
      </c>
      <c r="B198" s="41" t="s">
        <v>4191</v>
      </c>
      <c r="C198" s="41" t="s">
        <v>4192</v>
      </c>
      <c r="D198" s="198" t="s">
        <v>4193</v>
      </c>
      <c r="E198" s="198" t="s">
        <v>3538</v>
      </c>
      <c r="F198" s="41" t="s">
        <v>174</v>
      </c>
    </row>
    <row r="199" spans="1:6">
      <c r="A199" s="197">
        <v>66</v>
      </c>
      <c r="B199" s="41" t="s">
        <v>4194</v>
      </c>
      <c r="C199" s="41" t="s">
        <v>4195</v>
      </c>
      <c r="D199" s="198" t="s">
        <v>4196</v>
      </c>
      <c r="E199" s="198" t="s">
        <v>4197</v>
      </c>
      <c r="F199" s="41" t="s">
        <v>1105</v>
      </c>
    </row>
    <row r="200" spans="1:6">
      <c r="A200" s="197">
        <v>67</v>
      </c>
      <c r="B200" s="41" t="s">
        <v>4198</v>
      </c>
      <c r="C200" s="41" t="s">
        <v>4199</v>
      </c>
      <c r="D200" s="198" t="s">
        <v>4200</v>
      </c>
      <c r="E200" s="198" t="s">
        <v>3538</v>
      </c>
      <c r="F200" s="41" t="s">
        <v>1105</v>
      </c>
    </row>
    <row r="201" spans="1:6">
      <c r="A201" s="197">
        <v>68</v>
      </c>
      <c r="B201" s="41" t="s">
        <v>4201</v>
      </c>
      <c r="C201" s="41" t="s">
        <v>4202</v>
      </c>
      <c r="D201" s="198" t="s">
        <v>4203</v>
      </c>
      <c r="E201" s="198" t="s">
        <v>3538</v>
      </c>
      <c r="F201" s="41" t="s">
        <v>1164</v>
      </c>
    </row>
    <row r="202" spans="1:6">
      <c r="A202" s="197">
        <v>69</v>
      </c>
      <c r="B202" s="41" t="s">
        <v>4204</v>
      </c>
      <c r="C202" s="41" t="s">
        <v>4205</v>
      </c>
      <c r="D202" s="198" t="s">
        <v>4206</v>
      </c>
      <c r="E202" s="198" t="s">
        <v>3538</v>
      </c>
      <c r="F202" s="41" t="s">
        <v>355</v>
      </c>
    </row>
    <row r="203" spans="1:6">
      <c r="A203" s="197">
        <v>70</v>
      </c>
      <c r="B203" s="41" t="s">
        <v>4207</v>
      </c>
      <c r="C203" s="41" t="s">
        <v>4208</v>
      </c>
      <c r="D203" s="198" t="s">
        <v>4209</v>
      </c>
      <c r="E203" s="198" t="s">
        <v>3538</v>
      </c>
      <c r="F203" s="41" t="s">
        <v>355</v>
      </c>
    </row>
    <row r="204" spans="1:6">
      <c r="A204" s="197">
        <v>71</v>
      </c>
      <c r="B204" s="41" t="s">
        <v>4210</v>
      </c>
      <c r="C204" s="41" t="s">
        <v>4211</v>
      </c>
      <c r="D204" s="198" t="s">
        <v>4212</v>
      </c>
      <c r="E204" s="198" t="s">
        <v>3538</v>
      </c>
      <c r="F204" s="41" t="s">
        <v>355</v>
      </c>
    </row>
    <row r="205" spans="1:6">
      <c r="A205" s="197">
        <v>72</v>
      </c>
      <c r="B205" s="41" t="s">
        <v>4213</v>
      </c>
      <c r="C205" s="41" t="s">
        <v>4214</v>
      </c>
      <c r="D205" s="198" t="s">
        <v>4215</v>
      </c>
      <c r="E205" s="198" t="s">
        <v>3538</v>
      </c>
      <c r="F205" s="41" t="s">
        <v>355</v>
      </c>
    </row>
    <row r="206" spans="1:6">
      <c r="A206" s="197">
        <v>73</v>
      </c>
      <c r="B206" s="41" t="s">
        <v>4216</v>
      </c>
      <c r="C206" s="41" t="s">
        <v>4217</v>
      </c>
      <c r="D206" s="198" t="s">
        <v>4218</v>
      </c>
      <c r="E206" s="198" t="s">
        <v>3538</v>
      </c>
      <c r="F206" s="41" t="s">
        <v>355</v>
      </c>
    </row>
    <row r="207" spans="1:6">
      <c r="A207" s="197">
        <v>74</v>
      </c>
      <c r="B207" s="41" t="s">
        <v>4219</v>
      </c>
      <c r="C207" s="41" t="s">
        <v>4220</v>
      </c>
      <c r="D207" s="198" t="s">
        <v>4221</v>
      </c>
      <c r="E207" s="198" t="s">
        <v>3538</v>
      </c>
      <c r="F207" s="41" t="s">
        <v>355</v>
      </c>
    </row>
    <row r="208" spans="1:6">
      <c r="A208" s="197">
        <v>75</v>
      </c>
      <c r="B208" s="41" t="s">
        <v>4222</v>
      </c>
      <c r="C208" s="41" t="s">
        <v>4223</v>
      </c>
      <c r="D208" s="198" t="s">
        <v>4224</v>
      </c>
      <c r="E208" s="198" t="s">
        <v>3538</v>
      </c>
      <c r="F208" s="41" t="s">
        <v>323</v>
      </c>
    </row>
    <row r="209" spans="1:6">
      <c r="A209" s="197">
        <v>76</v>
      </c>
      <c r="B209" s="41" t="s">
        <v>4225</v>
      </c>
      <c r="C209" s="41" t="s">
        <v>4226</v>
      </c>
      <c r="D209" s="198" t="s">
        <v>4227</v>
      </c>
      <c r="E209" s="198" t="s">
        <v>3538</v>
      </c>
      <c r="F209" s="41" t="s">
        <v>323</v>
      </c>
    </row>
    <row r="210" spans="1:6">
      <c r="A210" s="197">
        <v>77</v>
      </c>
      <c r="B210" s="41" t="s">
        <v>4228</v>
      </c>
      <c r="C210" s="41" t="s">
        <v>4229</v>
      </c>
      <c r="D210" s="198" t="s">
        <v>4230</v>
      </c>
      <c r="E210" s="198" t="s">
        <v>3538</v>
      </c>
      <c r="F210" s="41" t="s">
        <v>323</v>
      </c>
    </row>
    <row r="211" spans="1:6">
      <c r="A211" s="197">
        <v>78</v>
      </c>
      <c r="B211" s="41" t="s">
        <v>4231</v>
      </c>
      <c r="C211" s="41" t="s">
        <v>4232</v>
      </c>
      <c r="D211" s="198" t="s">
        <v>4233</v>
      </c>
      <c r="E211" s="198" t="s">
        <v>3538</v>
      </c>
      <c r="F211" s="41" t="s">
        <v>323</v>
      </c>
    </row>
    <row r="212" spans="1:6">
      <c r="A212" s="197">
        <v>79</v>
      </c>
      <c r="B212" s="41" t="s">
        <v>4234</v>
      </c>
      <c r="C212" s="41" t="s">
        <v>4235</v>
      </c>
      <c r="D212" s="198" t="s">
        <v>4236</v>
      </c>
      <c r="E212" s="198" t="s">
        <v>3538</v>
      </c>
      <c r="F212" s="41" t="s">
        <v>323</v>
      </c>
    </row>
    <row r="213" spans="1:6" ht="56.25">
      <c r="A213" s="197">
        <v>80</v>
      </c>
      <c r="B213" s="41" t="s">
        <v>4237</v>
      </c>
      <c r="C213" s="41" t="s">
        <v>4238</v>
      </c>
      <c r="D213" s="198" t="s">
        <v>4239</v>
      </c>
      <c r="E213" s="198" t="s">
        <v>3538</v>
      </c>
      <c r="F213" s="41" t="s">
        <v>211</v>
      </c>
    </row>
    <row r="214" spans="1:6">
      <c r="A214" s="197">
        <v>81</v>
      </c>
      <c r="B214" s="41" t="s">
        <v>4240</v>
      </c>
      <c r="C214" s="41" t="s">
        <v>4241</v>
      </c>
      <c r="D214" s="198" t="s">
        <v>4242</v>
      </c>
      <c r="E214" s="198" t="s">
        <v>3538</v>
      </c>
      <c r="F214" s="42" t="s">
        <v>4243</v>
      </c>
    </row>
    <row r="215" spans="1:6">
      <c r="A215" s="197">
        <v>82</v>
      </c>
      <c r="B215" s="41" t="s">
        <v>4244</v>
      </c>
      <c r="C215" s="41" t="s">
        <v>4245</v>
      </c>
      <c r="D215" s="198" t="s">
        <v>4246</v>
      </c>
      <c r="E215" s="198" t="s">
        <v>3538</v>
      </c>
      <c r="F215" s="41" t="s">
        <v>4247</v>
      </c>
    </row>
    <row r="216" spans="1:6">
      <c r="A216" s="197">
        <v>83</v>
      </c>
      <c r="B216" s="41" t="s">
        <v>4248</v>
      </c>
      <c r="C216" s="41" t="s">
        <v>4249</v>
      </c>
      <c r="D216" s="198" t="s">
        <v>4250</v>
      </c>
      <c r="E216" s="198" t="s">
        <v>3538</v>
      </c>
      <c r="F216" s="41" t="s">
        <v>4247</v>
      </c>
    </row>
    <row r="217" spans="1:6">
      <c r="A217" s="197">
        <v>84</v>
      </c>
      <c r="B217" s="41" t="s">
        <v>4251</v>
      </c>
      <c r="C217" s="41" t="s">
        <v>4252</v>
      </c>
      <c r="D217" s="198" t="s">
        <v>1264</v>
      </c>
      <c r="E217" s="198" t="s">
        <v>3538</v>
      </c>
      <c r="F217" s="41" t="s">
        <v>4247</v>
      </c>
    </row>
    <row r="218" spans="1:6">
      <c r="A218" s="197">
        <v>85</v>
      </c>
      <c r="B218" s="41" t="s">
        <v>4253</v>
      </c>
      <c r="C218" s="41" t="s">
        <v>4254</v>
      </c>
      <c r="D218" s="198" t="s">
        <v>4255</v>
      </c>
      <c r="E218" s="198" t="s">
        <v>3538</v>
      </c>
      <c r="F218" s="42" t="s">
        <v>4256</v>
      </c>
    </row>
    <row r="219" spans="1:6">
      <c r="A219" s="197">
        <v>86</v>
      </c>
      <c r="B219" s="41" t="s">
        <v>4257</v>
      </c>
      <c r="C219" s="41" t="s">
        <v>4258</v>
      </c>
      <c r="D219" s="198" t="s">
        <v>360</v>
      </c>
      <c r="E219" s="198" t="s">
        <v>3538</v>
      </c>
      <c r="F219" s="41" t="s">
        <v>358</v>
      </c>
    </row>
    <row r="220" spans="1:6">
      <c r="A220" s="197">
        <v>87</v>
      </c>
      <c r="B220" s="41" t="s">
        <v>4259</v>
      </c>
      <c r="C220" s="41" t="s">
        <v>4260</v>
      </c>
      <c r="D220" s="198" t="s">
        <v>4261</v>
      </c>
      <c r="E220" s="198" t="s">
        <v>4262</v>
      </c>
      <c r="F220" s="41" t="s">
        <v>358</v>
      </c>
    </row>
    <row r="221" spans="1:6" ht="33.75">
      <c r="A221" s="197">
        <v>88</v>
      </c>
      <c r="B221" s="41" t="s">
        <v>4263</v>
      </c>
      <c r="C221" s="41" t="s">
        <v>4264</v>
      </c>
      <c r="D221" s="198" t="s">
        <v>4265</v>
      </c>
      <c r="E221" s="198" t="s">
        <v>3538</v>
      </c>
      <c r="F221" s="41" t="s">
        <v>118</v>
      </c>
    </row>
    <row r="222" spans="1:6" ht="67.5">
      <c r="A222" s="197">
        <v>89</v>
      </c>
      <c r="B222" s="41" t="s">
        <v>4266</v>
      </c>
      <c r="C222" s="41" t="s">
        <v>4267</v>
      </c>
      <c r="D222" s="198" t="s">
        <v>4268</v>
      </c>
      <c r="E222" s="198" t="s">
        <v>3538</v>
      </c>
      <c r="F222" s="41" t="s">
        <v>118</v>
      </c>
    </row>
    <row r="223" spans="1:6">
      <c r="A223" s="197">
        <v>90</v>
      </c>
      <c r="B223" s="41" t="s">
        <v>4269</v>
      </c>
      <c r="C223" s="41" t="s">
        <v>4270</v>
      </c>
      <c r="D223" s="198" t="s">
        <v>4271</v>
      </c>
      <c r="E223" s="198" t="s">
        <v>3538</v>
      </c>
      <c r="F223" s="41" t="s">
        <v>4272</v>
      </c>
    </row>
    <row r="224" spans="1:6">
      <c r="A224" s="197">
        <v>91</v>
      </c>
      <c r="B224" s="41" t="s">
        <v>4273</v>
      </c>
      <c r="C224" s="41" t="s">
        <v>4274</v>
      </c>
      <c r="D224" s="198" t="s">
        <v>4275</v>
      </c>
      <c r="E224" s="198" t="s">
        <v>4276</v>
      </c>
      <c r="F224" s="41" t="s">
        <v>448</v>
      </c>
    </row>
    <row r="225" spans="1:6">
      <c r="A225" s="197">
        <v>92</v>
      </c>
      <c r="B225" s="41" t="s">
        <v>4277</v>
      </c>
      <c r="C225" s="41" t="s">
        <v>4278</v>
      </c>
      <c r="D225" s="198" t="s">
        <v>3007</v>
      </c>
      <c r="E225" s="198" t="s">
        <v>3538</v>
      </c>
      <c r="F225" s="42" t="s">
        <v>4279</v>
      </c>
    </row>
    <row r="226" spans="1:6">
      <c r="A226" s="197">
        <v>93</v>
      </c>
      <c r="B226" s="41" t="s">
        <v>4280</v>
      </c>
      <c r="C226" s="41" t="s">
        <v>4281</v>
      </c>
      <c r="D226" s="198" t="s">
        <v>4282</v>
      </c>
      <c r="E226" s="198" t="s">
        <v>3538</v>
      </c>
      <c r="F226" s="41" t="s">
        <v>1281</v>
      </c>
    </row>
    <row r="227" spans="1:6">
      <c r="A227" s="197">
        <v>94</v>
      </c>
      <c r="B227" s="41" t="s">
        <v>4283</v>
      </c>
      <c r="C227" s="41" t="s">
        <v>4284</v>
      </c>
      <c r="D227" s="198" t="s">
        <v>4285</v>
      </c>
      <c r="E227" s="198" t="s">
        <v>3538</v>
      </c>
      <c r="F227" s="41" t="s">
        <v>1281</v>
      </c>
    </row>
    <row r="228" spans="1:6" ht="22.5">
      <c r="A228" s="197">
        <v>95</v>
      </c>
      <c r="B228" s="41" t="s">
        <v>4286</v>
      </c>
      <c r="C228" s="41" t="s">
        <v>4287</v>
      </c>
      <c r="D228" s="198" t="s">
        <v>4288</v>
      </c>
      <c r="E228" s="198" t="s">
        <v>4289</v>
      </c>
      <c r="F228" s="41" t="s">
        <v>1281</v>
      </c>
    </row>
    <row r="229" spans="1:6">
      <c r="A229" s="197">
        <v>96</v>
      </c>
      <c r="B229" s="41" t="s">
        <v>4290</v>
      </c>
      <c r="C229" s="41" t="s">
        <v>4291</v>
      </c>
      <c r="D229" s="198" t="s">
        <v>4292</v>
      </c>
      <c r="E229" s="198" t="s">
        <v>3538</v>
      </c>
      <c r="F229" s="41" t="s">
        <v>1281</v>
      </c>
    </row>
    <row r="230" spans="1:6" ht="24">
      <c r="A230" s="197">
        <v>97</v>
      </c>
      <c r="B230" s="41" t="s">
        <v>4293</v>
      </c>
      <c r="C230" s="200" t="s">
        <v>4294</v>
      </c>
      <c r="D230" s="198" t="s">
        <v>4295</v>
      </c>
      <c r="E230" s="198" t="s">
        <v>4296</v>
      </c>
      <c r="F230" s="42" t="s">
        <v>4297</v>
      </c>
    </row>
    <row r="231" spans="1:6" ht="33.75">
      <c r="A231" s="197">
        <v>98</v>
      </c>
      <c r="B231" s="41" t="s">
        <v>4298</v>
      </c>
      <c r="C231" s="41" t="s">
        <v>4299</v>
      </c>
      <c r="D231" s="198" t="s">
        <v>4300</v>
      </c>
      <c r="E231" s="198" t="s">
        <v>4301</v>
      </c>
      <c r="F231" s="41" t="s">
        <v>539</v>
      </c>
    </row>
    <row r="232" spans="1:6">
      <c r="A232" s="197">
        <v>99</v>
      </c>
      <c r="B232" s="41" t="s">
        <v>4302</v>
      </c>
      <c r="C232" s="41" t="s">
        <v>4303</v>
      </c>
      <c r="D232" s="198" t="s">
        <v>4304</v>
      </c>
      <c r="E232" s="198" t="s">
        <v>3538</v>
      </c>
      <c r="F232" s="41" t="s">
        <v>4305</v>
      </c>
    </row>
    <row r="233" spans="1:6" ht="24">
      <c r="A233" s="197">
        <v>100</v>
      </c>
      <c r="B233" s="41" t="s">
        <v>4306</v>
      </c>
      <c r="C233" s="202" t="s">
        <v>4307</v>
      </c>
      <c r="D233" s="198" t="s">
        <v>4308</v>
      </c>
      <c r="E233" s="198" t="s">
        <v>3538</v>
      </c>
      <c r="F233" s="41" t="s">
        <v>4305</v>
      </c>
    </row>
    <row r="234" spans="1:6">
      <c r="A234" s="197">
        <v>101</v>
      </c>
      <c r="B234" s="41" t="s">
        <v>4309</v>
      </c>
      <c r="C234" s="41" t="s">
        <v>4310</v>
      </c>
      <c r="D234" s="198" t="s">
        <v>4311</v>
      </c>
      <c r="E234" s="198" t="s">
        <v>3538</v>
      </c>
      <c r="F234" s="41" t="s">
        <v>4305</v>
      </c>
    </row>
    <row r="235" spans="1:6">
      <c r="A235" s="197">
        <v>102</v>
      </c>
      <c r="B235" s="41" t="s">
        <v>4312</v>
      </c>
      <c r="C235" s="41" t="s">
        <v>4313</v>
      </c>
      <c r="D235" s="198" t="s">
        <v>4314</v>
      </c>
      <c r="E235" s="198" t="s">
        <v>4315</v>
      </c>
      <c r="F235" s="201" t="s">
        <v>842</v>
      </c>
    </row>
    <row r="236" spans="1:6">
      <c r="A236" s="197">
        <v>103</v>
      </c>
      <c r="B236" s="41" t="s">
        <v>4316</v>
      </c>
      <c r="C236" s="41" t="s">
        <v>4317</v>
      </c>
      <c r="D236" s="198" t="s">
        <v>4318</v>
      </c>
      <c r="E236" s="198" t="s">
        <v>3538</v>
      </c>
      <c r="F236" s="42" t="s">
        <v>4319</v>
      </c>
    </row>
    <row r="237" spans="1:6">
      <c r="A237" s="197">
        <v>104</v>
      </c>
      <c r="B237" s="41" t="s">
        <v>4320</v>
      </c>
      <c r="C237" s="41" t="s">
        <v>4321</v>
      </c>
      <c r="D237" s="198" t="s">
        <v>4322</v>
      </c>
      <c r="E237" s="198" t="s">
        <v>3538</v>
      </c>
      <c r="F237" s="41" t="s">
        <v>4323</v>
      </c>
    </row>
    <row r="238" spans="1:6" ht="24">
      <c r="A238" s="197">
        <v>105</v>
      </c>
      <c r="B238" s="41" t="s">
        <v>4324</v>
      </c>
      <c r="C238" s="41" t="s">
        <v>4325</v>
      </c>
      <c r="D238" s="198" t="s">
        <v>4326</v>
      </c>
      <c r="E238" s="198" t="s">
        <v>4327</v>
      </c>
      <c r="F238" s="42" t="s">
        <v>4328</v>
      </c>
    </row>
    <row r="239" spans="1:6">
      <c r="A239" s="197">
        <v>106</v>
      </c>
      <c r="B239" s="41" t="s">
        <v>4329</v>
      </c>
      <c r="C239" s="41" t="s">
        <v>4330</v>
      </c>
      <c r="D239" s="198" t="s">
        <v>4331</v>
      </c>
      <c r="E239" s="198" t="s">
        <v>3538</v>
      </c>
      <c r="F239" s="41" t="s">
        <v>414</v>
      </c>
    </row>
    <row r="240" spans="1:6" ht="14.25" thickBot="1">
      <c r="A240" s="197">
        <v>107</v>
      </c>
      <c r="B240" s="41" t="s">
        <v>4332</v>
      </c>
      <c r="C240" s="41" t="s">
        <v>4333</v>
      </c>
      <c r="D240" s="198" t="s">
        <v>4334</v>
      </c>
      <c r="E240" s="198" t="s">
        <v>3538</v>
      </c>
      <c r="F240" s="41" t="s">
        <v>277</v>
      </c>
    </row>
    <row r="241" spans="1:6" ht="14.25" thickTop="1">
      <c r="A241" s="206" t="s">
        <v>4335</v>
      </c>
      <c r="B241" s="207"/>
      <c r="C241" s="215" t="s">
        <v>4336</v>
      </c>
      <c r="D241" s="208"/>
      <c r="E241" s="208"/>
      <c r="F241" s="207"/>
    </row>
    <row r="242" spans="1:6">
      <c r="A242" s="209"/>
      <c r="B242" s="210"/>
      <c r="C242" s="210"/>
      <c r="D242" s="211"/>
      <c r="E242" s="211"/>
      <c r="F242" s="210"/>
    </row>
    <row r="243" spans="1:6">
      <c r="A243" s="209"/>
      <c r="B243" s="210"/>
      <c r="C243" s="210"/>
      <c r="D243" s="211"/>
      <c r="E243" s="211"/>
      <c r="F243" s="210"/>
    </row>
    <row r="244" spans="1:6">
      <c r="A244" s="209"/>
      <c r="B244" s="210"/>
      <c r="C244" s="210"/>
      <c r="D244" s="211"/>
      <c r="E244" s="211"/>
      <c r="F244" s="210"/>
    </row>
    <row r="245" spans="1:6">
      <c r="A245" s="697" t="s">
        <v>4337</v>
      </c>
      <c r="B245" s="698"/>
      <c r="C245" s="698"/>
      <c r="D245" s="193"/>
      <c r="E245" s="193"/>
      <c r="F245" s="194" t="s">
        <v>4338</v>
      </c>
    </row>
    <row r="246" spans="1:6">
      <c r="A246" s="195" t="s">
        <v>4339</v>
      </c>
      <c r="B246" s="195" t="s">
        <v>4340</v>
      </c>
      <c r="C246" s="195" t="s">
        <v>4341</v>
      </c>
      <c r="D246" s="196" t="s">
        <v>4342</v>
      </c>
      <c r="E246" s="196" t="s">
        <v>4343</v>
      </c>
      <c r="F246" s="195" t="s">
        <v>4344</v>
      </c>
    </row>
    <row r="247" spans="1:6">
      <c r="A247" s="197">
        <v>1</v>
      </c>
      <c r="B247" s="41" t="s">
        <v>4345</v>
      </c>
      <c r="C247" s="41" t="s">
        <v>4346</v>
      </c>
      <c r="D247" s="198" t="s">
        <v>4347</v>
      </c>
      <c r="E247" s="198" t="s">
        <v>3538</v>
      </c>
      <c r="F247" s="41" t="s">
        <v>3552</v>
      </c>
    </row>
    <row r="248" spans="1:6">
      <c r="A248" s="197">
        <v>2</v>
      </c>
      <c r="B248" s="41" t="s">
        <v>4348</v>
      </c>
      <c r="C248" s="41" t="s">
        <v>4349</v>
      </c>
      <c r="D248" s="198" t="s">
        <v>4350</v>
      </c>
      <c r="E248" s="198" t="s">
        <v>3538</v>
      </c>
      <c r="F248" s="41" t="s">
        <v>3552</v>
      </c>
    </row>
    <row r="249" spans="1:6">
      <c r="A249" s="197">
        <v>3</v>
      </c>
      <c r="B249" s="41" t="s">
        <v>4351</v>
      </c>
      <c r="C249" s="41" t="s">
        <v>4352</v>
      </c>
      <c r="D249" s="198" t="s">
        <v>4353</v>
      </c>
      <c r="E249" s="198" t="s">
        <v>3538</v>
      </c>
      <c r="F249" s="41" t="s">
        <v>3552</v>
      </c>
    </row>
    <row r="250" spans="1:6">
      <c r="A250" s="197">
        <v>4</v>
      </c>
      <c r="B250" s="41" t="s">
        <v>4354</v>
      </c>
      <c r="C250" s="202" t="s">
        <v>4355</v>
      </c>
      <c r="D250" s="198" t="s">
        <v>4356</v>
      </c>
      <c r="E250" s="198" t="s">
        <v>3538</v>
      </c>
      <c r="F250" s="41" t="s">
        <v>3552</v>
      </c>
    </row>
    <row r="251" spans="1:6">
      <c r="A251" s="197">
        <v>5</v>
      </c>
      <c r="B251" s="41" t="s">
        <v>4357</v>
      </c>
      <c r="C251" s="41" t="s">
        <v>4358</v>
      </c>
      <c r="D251" s="198" t="s">
        <v>4359</v>
      </c>
      <c r="E251" s="198" t="s">
        <v>3538</v>
      </c>
      <c r="F251" s="41" t="s">
        <v>3552</v>
      </c>
    </row>
    <row r="252" spans="1:6">
      <c r="A252" s="197">
        <v>6</v>
      </c>
      <c r="B252" s="41" t="s">
        <v>4360</v>
      </c>
      <c r="C252" s="41" t="s">
        <v>4361</v>
      </c>
      <c r="D252" s="198" t="s">
        <v>4362</v>
      </c>
      <c r="E252" s="198" t="s">
        <v>3538</v>
      </c>
      <c r="F252" s="41" t="s">
        <v>3552</v>
      </c>
    </row>
    <row r="253" spans="1:6">
      <c r="A253" s="197">
        <v>7</v>
      </c>
      <c r="B253" s="41" t="s">
        <v>4363</v>
      </c>
      <c r="C253" s="41" t="s">
        <v>4364</v>
      </c>
      <c r="D253" s="198" t="s">
        <v>4365</v>
      </c>
      <c r="E253" s="198" t="s">
        <v>3538</v>
      </c>
      <c r="F253" s="41" t="s">
        <v>42</v>
      </c>
    </row>
    <row r="254" spans="1:6">
      <c r="A254" s="197">
        <v>8</v>
      </c>
      <c r="B254" s="41" t="s">
        <v>4366</v>
      </c>
      <c r="C254" s="41" t="s">
        <v>4367</v>
      </c>
      <c r="D254" s="198" t="s">
        <v>4368</v>
      </c>
      <c r="E254" s="198" t="s">
        <v>3538</v>
      </c>
      <c r="F254" s="41" t="s">
        <v>42</v>
      </c>
    </row>
    <row r="255" spans="1:6">
      <c r="A255" s="197">
        <v>9</v>
      </c>
      <c r="B255" s="41" t="s">
        <v>4369</v>
      </c>
      <c r="C255" s="41" t="s">
        <v>4370</v>
      </c>
      <c r="D255" s="198" t="s">
        <v>4371</v>
      </c>
      <c r="E255" s="198" t="s">
        <v>3538</v>
      </c>
      <c r="F255" s="41" t="s">
        <v>42</v>
      </c>
    </row>
    <row r="256" spans="1:6">
      <c r="A256" s="197">
        <v>10</v>
      </c>
      <c r="B256" s="41" t="s">
        <v>4372</v>
      </c>
      <c r="C256" s="41" t="s">
        <v>4373</v>
      </c>
      <c r="D256" s="198" t="s">
        <v>4374</v>
      </c>
      <c r="E256" s="198" t="s">
        <v>3538</v>
      </c>
      <c r="F256" s="41" t="s">
        <v>42</v>
      </c>
    </row>
    <row r="257" spans="1:6" ht="24">
      <c r="A257" s="197">
        <v>11</v>
      </c>
      <c r="B257" s="41" t="s">
        <v>4375</v>
      </c>
      <c r="C257" s="202" t="s">
        <v>4376</v>
      </c>
      <c r="D257" s="198" t="s">
        <v>4377</v>
      </c>
      <c r="E257" s="198" t="s">
        <v>3538</v>
      </c>
      <c r="F257" s="41" t="s">
        <v>42</v>
      </c>
    </row>
    <row r="258" spans="1:6">
      <c r="A258" s="197">
        <v>12</v>
      </c>
      <c r="B258" s="41" t="s">
        <v>4378</v>
      </c>
      <c r="C258" s="41" t="s">
        <v>4379</v>
      </c>
      <c r="D258" s="198" t="s">
        <v>4380</v>
      </c>
      <c r="E258" s="198" t="s">
        <v>3538</v>
      </c>
      <c r="F258" s="41" t="s">
        <v>42</v>
      </c>
    </row>
    <row r="259" spans="1:6" ht="45">
      <c r="A259" s="197">
        <v>13</v>
      </c>
      <c r="B259" s="41" t="s">
        <v>4381</v>
      </c>
      <c r="C259" s="41" t="s">
        <v>4382</v>
      </c>
      <c r="D259" s="198" t="s">
        <v>4383</v>
      </c>
      <c r="E259" s="198" t="s">
        <v>3538</v>
      </c>
      <c r="F259" s="41" t="s">
        <v>42</v>
      </c>
    </row>
    <row r="260" spans="1:6">
      <c r="A260" s="197">
        <v>14</v>
      </c>
      <c r="B260" s="41" t="s">
        <v>4384</v>
      </c>
      <c r="C260" s="41" t="s">
        <v>4385</v>
      </c>
      <c r="D260" s="198" t="s">
        <v>1353</v>
      </c>
      <c r="E260" s="198" t="s">
        <v>3538</v>
      </c>
      <c r="F260" s="41" t="s">
        <v>42</v>
      </c>
    </row>
    <row r="261" spans="1:6">
      <c r="A261" s="197">
        <v>15</v>
      </c>
      <c r="B261" s="41" t="s">
        <v>4386</v>
      </c>
      <c r="C261" s="41" t="s">
        <v>4387</v>
      </c>
      <c r="D261" s="198" t="s">
        <v>4388</v>
      </c>
      <c r="E261" s="198" t="s">
        <v>3538</v>
      </c>
      <c r="F261" s="41" t="s">
        <v>42</v>
      </c>
    </row>
    <row r="262" spans="1:6">
      <c r="A262" s="197">
        <v>16</v>
      </c>
      <c r="B262" s="41" t="s">
        <v>4389</v>
      </c>
      <c r="C262" s="41" t="s">
        <v>4390</v>
      </c>
      <c r="D262" s="198" t="s">
        <v>3727</v>
      </c>
      <c r="E262" s="198" t="s">
        <v>3538</v>
      </c>
      <c r="F262" s="41" t="s">
        <v>42</v>
      </c>
    </row>
    <row r="263" spans="1:6">
      <c r="A263" s="197">
        <v>17</v>
      </c>
      <c r="B263" s="41" t="s">
        <v>4391</v>
      </c>
      <c r="C263" s="41" t="s">
        <v>4392</v>
      </c>
      <c r="D263" s="198" t="s">
        <v>4393</v>
      </c>
      <c r="E263" s="198" t="s">
        <v>3538</v>
      </c>
      <c r="F263" s="41" t="s">
        <v>193</v>
      </c>
    </row>
    <row r="264" spans="1:6">
      <c r="A264" s="197">
        <v>18</v>
      </c>
      <c r="B264" s="41" t="s">
        <v>4394</v>
      </c>
      <c r="C264" s="41" t="s">
        <v>4395</v>
      </c>
      <c r="D264" s="198" t="s">
        <v>4396</v>
      </c>
      <c r="E264" s="198" t="s">
        <v>3538</v>
      </c>
      <c r="F264" s="41" t="s">
        <v>193</v>
      </c>
    </row>
    <row r="265" spans="1:6">
      <c r="A265" s="197">
        <v>19</v>
      </c>
      <c r="B265" s="41" t="s">
        <v>4397</v>
      </c>
      <c r="C265" s="41" t="s">
        <v>4398</v>
      </c>
      <c r="D265" s="198" t="s">
        <v>4399</v>
      </c>
      <c r="E265" s="198" t="s">
        <v>3538</v>
      </c>
      <c r="F265" s="41" t="s">
        <v>193</v>
      </c>
    </row>
    <row r="266" spans="1:6">
      <c r="A266" s="197">
        <v>20</v>
      </c>
      <c r="B266" s="41" t="s">
        <v>4400</v>
      </c>
      <c r="C266" s="41" t="s">
        <v>4401</v>
      </c>
      <c r="D266" s="198" t="s">
        <v>4402</v>
      </c>
      <c r="E266" s="198" t="s">
        <v>3538</v>
      </c>
      <c r="F266" s="41" t="s">
        <v>193</v>
      </c>
    </row>
    <row r="267" spans="1:6">
      <c r="A267" s="197">
        <v>21</v>
      </c>
      <c r="B267" s="41" t="s">
        <v>4403</v>
      </c>
      <c r="C267" s="41" t="s">
        <v>4404</v>
      </c>
      <c r="D267" s="198" t="s">
        <v>4405</v>
      </c>
      <c r="E267" s="198" t="s">
        <v>3538</v>
      </c>
      <c r="F267" s="41" t="s">
        <v>193</v>
      </c>
    </row>
    <row r="268" spans="1:6">
      <c r="A268" s="197">
        <v>22</v>
      </c>
      <c r="B268" s="41" t="s">
        <v>4406</v>
      </c>
      <c r="C268" s="41" t="s">
        <v>4407</v>
      </c>
      <c r="D268" s="198" t="s">
        <v>4408</v>
      </c>
      <c r="E268" s="198" t="s">
        <v>3538</v>
      </c>
      <c r="F268" s="41" t="s">
        <v>442</v>
      </c>
    </row>
    <row r="269" spans="1:6">
      <c r="A269" s="197">
        <v>23</v>
      </c>
      <c r="B269" s="41" t="s">
        <v>4409</v>
      </c>
      <c r="C269" s="41" t="s">
        <v>4410</v>
      </c>
      <c r="D269" s="198" t="s">
        <v>4411</v>
      </c>
      <c r="E269" s="198" t="s">
        <v>3538</v>
      </c>
      <c r="F269" s="41" t="s">
        <v>442</v>
      </c>
    </row>
    <row r="270" spans="1:6">
      <c r="A270" s="197">
        <v>24</v>
      </c>
      <c r="B270" s="41" t="s">
        <v>4412</v>
      </c>
      <c r="C270" s="41" t="s">
        <v>4413</v>
      </c>
      <c r="D270" s="198" t="s">
        <v>4414</v>
      </c>
      <c r="E270" s="198" t="s">
        <v>3538</v>
      </c>
      <c r="F270" s="41" t="s">
        <v>63</v>
      </c>
    </row>
    <row r="271" spans="1:6" ht="33.75">
      <c r="A271" s="197">
        <v>25</v>
      </c>
      <c r="B271" s="41" t="s">
        <v>4415</v>
      </c>
      <c r="C271" s="41" t="s">
        <v>4416</v>
      </c>
      <c r="D271" s="198" t="s">
        <v>4417</v>
      </c>
      <c r="E271" s="198" t="s">
        <v>3538</v>
      </c>
      <c r="F271" s="41" t="s">
        <v>63</v>
      </c>
    </row>
    <row r="272" spans="1:6">
      <c r="A272" s="197">
        <v>26</v>
      </c>
      <c r="B272" s="41" t="s">
        <v>4418</v>
      </c>
      <c r="C272" s="41" t="s">
        <v>4419</v>
      </c>
      <c r="D272" s="198" t="s">
        <v>4420</v>
      </c>
      <c r="E272" s="198" t="s">
        <v>3538</v>
      </c>
      <c r="F272" s="41" t="s">
        <v>63</v>
      </c>
    </row>
    <row r="273" spans="1:6">
      <c r="A273" s="197">
        <v>27</v>
      </c>
      <c r="B273" s="41" t="s">
        <v>4421</v>
      </c>
      <c r="C273" s="41" t="s">
        <v>4422</v>
      </c>
      <c r="D273" s="198" t="s">
        <v>1367</v>
      </c>
      <c r="E273" s="198" t="s">
        <v>3538</v>
      </c>
      <c r="F273" s="41" t="s">
        <v>63</v>
      </c>
    </row>
    <row r="274" spans="1:6">
      <c r="A274" s="197">
        <v>28</v>
      </c>
      <c r="B274" s="41" t="s">
        <v>4423</v>
      </c>
      <c r="C274" s="41" t="s">
        <v>4424</v>
      </c>
      <c r="D274" s="198" t="s">
        <v>4425</v>
      </c>
      <c r="E274" s="198" t="s">
        <v>3538</v>
      </c>
      <c r="F274" s="41" t="s">
        <v>3610</v>
      </c>
    </row>
    <row r="275" spans="1:6" ht="56.25">
      <c r="A275" s="197">
        <v>29</v>
      </c>
      <c r="B275" s="41" t="s">
        <v>4426</v>
      </c>
      <c r="C275" s="41" t="s">
        <v>4427</v>
      </c>
      <c r="D275" s="198" t="s">
        <v>4428</v>
      </c>
      <c r="E275" s="198" t="s">
        <v>3538</v>
      </c>
      <c r="F275" s="41" t="s">
        <v>484</v>
      </c>
    </row>
    <row r="276" spans="1:6">
      <c r="A276" s="197">
        <v>30</v>
      </c>
      <c r="B276" s="41" t="s">
        <v>4429</v>
      </c>
      <c r="C276" s="41" t="s">
        <v>4430</v>
      </c>
      <c r="D276" s="198" t="s">
        <v>4431</v>
      </c>
      <c r="E276" s="198" t="s">
        <v>3538</v>
      </c>
      <c r="F276" s="41" t="s">
        <v>3622</v>
      </c>
    </row>
    <row r="277" spans="1:6">
      <c r="A277" s="197">
        <v>31</v>
      </c>
      <c r="B277" s="41" t="s">
        <v>4432</v>
      </c>
      <c r="C277" s="41" t="s">
        <v>4433</v>
      </c>
      <c r="D277" s="198" t="s">
        <v>4434</v>
      </c>
      <c r="E277" s="198" t="s">
        <v>3538</v>
      </c>
      <c r="F277" s="41" t="s">
        <v>3622</v>
      </c>
    </row>
    <row r="278" spans="1:6">
      <c r="A278" s="197">
        <v>32</v>
      </c>
      <c r="B278" s="41" t="s">
        <v>4435</v>
      </c>
      <c r="C278" s="41" t="s">
        <v>4436</v>
      </c>
      <c r="D278" s="198" t="s">
        <v>4437</v>
      </c>
      <c r="E278" s="198" t="s">
        <v>3538</v>
      </c>
      <c r="F278" s="41" t="s">
        <v>3622</v>
      </c>
    </row>
    <row r="279" spans="1:6">
      <c r="A279" s="197">
        <v>33</v>
      </c>
      <c r="B279" s="41" t="s">
        <v>4438</v>
      </c>
      <c r="C279" s="41" t="s">
        <v>4439</v>
      </c>
      <c r="D279" s="198" t="s">
        <v>4440</v>
      </c>
      <c r="E279" s="198" t="s">
        <v>3538</v>
      </c>
      <c r="F279" s="41" t="s">
        <v>3622</v>
      </c>
    </row>
    <row r="280" spans="1:6">
      <c r="A280" s="197">
        <v>34</v>
      </c>
      <c r="B280" s="41" t="s">
        <v>4441</v>
      </c>
      <c r="C280" s="41" t="s">
        <v>4442</v>
      </c>
      <c r="D280" s="198" t="s">
        <v>4443</v>
      </c>
      <c r="E280" s="198" t="s">
        <v>3538</v>
      </c>
      <c r="F280" s="41" t="s">
        <v>3622</v>
      </c>
    </row>
    <row r="281" spans="1:6">
      <c r="A281" s="197">
        <v>35</v>
      </c>
      <c r="B281" s="41" t="s">
        <v>4444</v>
      </c>
      <c r="C281" s="41" t="s">
        <v>4445</v>
      </c>
      <c r="D281" s="198" t="s">
        <v>4446</v>
      </c>
      <c r="E281" s="198" t="s">
        <v>3538</v>
      </c>
      <c r="F281" s="41" t="s">
        <v>3622</v>
      </c>
    </row>
    <row r="282" spans="1:6">
      <c r="A282" s="197">
        <v>36</v>
      </c>
      <c r="B282" s="41" t="s">
        <v>4447</v>
      </c>
      <c r="C282" s="41" t="s">
        <v>4448</v>
      </c>
      <c r="D282" s="198" t="s">
        <v>4449</v>
      </c>
      <c r="E282" s="198" t="s">
        <v>3538</v>
      </c>
      <c r="F282" s="41" t="s">
        <v>432</v>
      </c>
    </row>
    <row r="283" spans="1:6">
      <c r="A283" s="197">
        <v>37</v>
      </c>
      <c r="B283" s="41" t="s">
        <v>4450</v>
      </c>
      <c r="C283" s="41" t="s">
        <v>4451</v>
      </c>
      <c r="D283" s="198" t="s">
        <v>4452</v>
      </c>
      <c r="E283" s="198" t="s">
        <v>3538</v>
      </c>
      <c r="F283" s="41" t="s">
        <v>262</v>
      </c>
    </row>
    <row r="284" spans="1:6">
      <c r="A284" s="197">
        <v>38</v>
      </c>
      <c r="B284" s="41" t="s">
        <v>4453</v>
      </c>
      <c r="C284" s="41" t="s">
        <v>4454</v>
      </c>
      <c r="D284" s="198" t="s">
        <v>4455</v>
      </c>
      <c r="E284" s="198" t="s">
        <v>3538</v>
      </c>
      <c r="F284" s="41" t="s">
        <v>262</v>
      </c>
    </row>
    <row r="285" spans="1:6">
      <c r="A285" s="197">
        <v>39</v>
      </c>
      <c r="B285" s="41" t="s">
        <v>4456</v>
      </c>
      <c r="C285" s="41" t="s">
        <v>4457</v>
      </c>
      <c r="D285" s="198" t="s">
        <v>4458</v>
      </c>
      <c r="E285" s="198" t="s">
        <v>3538</v>
      </c>
      <c r="F285" s="41" t="s">
        <v>392</v>
      </c>
    </row>
    <row r="286" spans="1:6">
      <c r="A286" s="197">
        <v>40</v>
      </c>
      <c r="B286" s="41" t="s">
        <v>4459</v>
      </c>
      <c r="C286" s="41" t="s">
        <v>4460</v>
      </c>
      <c r="D286" s="198" t="s">
        <v>4461</v>
      </c>
      <c r="E286" s="198" t="s">
        <v>3538</v>
      </c>
      <c r="F286" s="41" t="s">
        <v>392</v>
      </c>
    </row>
    <row r="287" spans="1:6">
      <c r="A287" s="197">
        <v>41</v>
      </c>
      <c r="B287" s="41" t="s">
        <v>4462</v>
      </c>
      <c r="C287" s="41" t="s">
        <v>4463</v>
      </c>
      <c r="D287" s="198" t="s">
        <v>4464</v>
      </c>
      <c r="E287" s="198" t="s">
        <v>3538</v>
      </c>
      <c r="F287" s="41" t="s">
        <v>121</v>
      </c>
    </row>
    <row r="288" spans="1:6">
      <c r="A288" s="197">
        <v>42</v>
      </c>
      <c r="B288" s="41" t="s">
        <v>4465</v>
      </c>
      <c r="C288" s="41" t="s">
        <v>4466</v>
      </c>
      <c r="D288" s="198" t="s">
        <v>4467</v>
      </c>
      <c r="E288" s="198" t="s">
        <v>3538</v>
      </c>
      <c r="F288" s="41" t="s">
        <v>121</v>
      </c>
    </row>
    <row r="289" spans="1:6">
      <c r="A289" s="197">
        <v>43</v>
      </c>
      <c r="B289" s="41" t="s">
        <v>4468</v>
      </c>
      <c r="C289" s="42" t="s">
        <v>4469</v>
      </c>
      <c r="D289" s="198" t="s">
        <v>4470</v>
      </c>
      <c r="E289" s="198" t="s">
        <v>3538</v>
      </c>
      <c r="F289" s="41" t="s">
        <v>121</v>
      </c>
    </row>
    <row r="290" spans="1:6">
      <c r="A290" s="197">
        <v>44</v>
      </c>
      <c r="B290" s="41" t="s">
        <v>4471</v>
      </c>
      <c r="C290" s="41" t="s">
        <v>4472</v>
      </c>
      <c r="D290" s="198" t="s">
        <v>4473</v>
      </c>
      <c r="E290" s="198" t="s">
        <v>3538</v>
      </c>
      <c r="F290" s="41" t="s">
        <v>33</v>
      </c>
    </row>
    <row r="291" spans="1:6">
      <c r="A291" s="197">
        <v>45</v>
      </c>
      <c r="B291" s="41" t="s">
        <v>4474</v>
      </c>
      <c r="C291" s="41" t="s">
        <v>4475</v>
      </c>
      <c r="D291" s="198" t="s">
        <v>4476</v>
      </c>
      <c r="E291" s="198" t="s">
        <v>3538</v>
      </c>
      <c r="F291" s="41" t="s">
        <v>33</v>
      </c>
    </row>
    <row r="292" spans="1:6">
      <c r="A292" s="197">
        <v>46</v>
      </c>
      <c r="B292" s="41" t="s">
        <v>4477</v>
      </c>
      <c r="C292" s="41" t="s">
        <v>4478</v>
      </c>
      <c r="D292" s="198" t="s">
        <v>4479</v>
      </c>
      <c r="E292" s="198" t="s">
        <v>3538</v>
      </c>
      <c r="F292" s="41" t="s">
        <v>33</v>
      </c>
    </row>
    <row r="293" spans="1:6">
      <c r="A293" s="197">
        <v>47</v>
      </c>
      <c r="B293" s="41" t="s">
        <v>4480</v>
      </c>
      <c r="C293" s="41" t="s">
        <v>4481</v>
      </c>
      <c r="D293" s="198" t="s">
        <v>4482</v>
      </c>
      <c r="E293" s="198" t="s">
        <v>3538</v>
      </c>
      <c r="F293" s="41" t="s">
        <v>33</v>
      </c>
    </row>
    <row r="294" spans="1:6">
      <c r="A294" s="197">
        <v>48</v>
      </c>
      <c r="B294" s="41" t="s">
        <v>4483</v>
      </c>
      <c r="C294" s="41" t="s">
        <v>4484</v>
      </c>
      <c r="D294" s="198" t="s">
        <v>4485</v>
      </c>
      <c r="E294" s="198" t="s">
        <v>3538</v>
      </c>
      <c r="F294" s="41" t="s">
        <v>578</v>
      </c>
    </row>
    <row r="295" spans="1:6">
      <c r="A295" s="197">
        <v>49</v>
      </c>
      <c r="B295" s="41" t="s">
        <v>4486</v>
      </c>
      <c r="C295" s="41" t="s">
        <v>4487</v>
      </c>
      <c r="D295" s="198" t="s">
        <v>4488</v>
      </c>
      <c r="E295" s="198" t="s">
        <v>3538</v>
      </c>
      <c r="F295" s="41" t="s">
        <v>578</v>
      </c>
    </row>
    <row r="296" spans="1:6">
      <c r="A296" s="197">
        <v>50</v>
      </c>
      <c r="B296" s="41" t="s">
        <v>4489</v>
      </c>
      <c r="C296" s="41" t="s">
        <v>4490</v>
      </c>
      <c r="D296" s="198" t="s">
        <v>4491</v>
      </c>
      <c r="E296" s="198" t="s">
        <v>3538</v>
      </c>
      <c r="F296" s="41" t="s">
        <v>288</v>
      </c>
    </row>
    <row r="297" spans="1:6">
      <c r="A297" s="197">
        <v>51</v>
      </c>
      <c r="B297" s="41" t="s">
        <v>4492</v>
      </c>
      <c r="C297" s="41" t="s">
        <v>4493</v>
      </c>
      <c r="D297" s="198" t="s">
        <v>4494</v>
      </c>
      <c r="E297" s="198" t="s">
        <v>3538</v>
      </c>
      <c r="F297" s="41" t="s">
        <v>4495</v>
      </c>
    </row>
    <row r="298" spans="1:6">
      <c r="A298" s="197">
        <v>52</v>
      </c>
      <c r="B298" s="41" t="s">
        <v>4496</v>
      </c>
      <c r="C298" s="42" t="s">
        <v>4497</v>
      </c>
      <c r="D298" s="198" t="s">
        <v>697</v>
      </c>
      <c r="E298" s="198" t="s">
        <v>3538</v>
      </c>
      <c r="F298" s="41" t="s">
        <v>4495</v>
      </c>
    </row>
    <row r="299" spans="1:6">
      <c r="A299" s="197">
        <v>53</v>
      </c>
      <c r="B299" s="41" t="s">
        <v>4498</v>
      </c>
      <c r="C299" s="41" t="s">
        <v>4499</v>
      </c>
      <c r="D299" s="198" t="s">
        <v>4500</v>
      </c>
      <c r="E299" s="198" t="s">
        <v>3538</v>
      </c>
      <c r="F299" s="41" t="s">
        <v>4495</v>
      </c>
    </row>
    <row r="300" spans="1:6">
      <c r="A300" s="197">
        <v>54</v>
      </c>
      <c r="B300" s="41" t="s">
        <v>4501</v>
      </c>
      <c r="C300" s="41" t="s">
        <v>4502</v>
      </c>
      <c r="D300" s="198" t="s">
        <v>4503</v>
      </c>
      <c r="E300" s="198" t="s">
        <v>3538</v>
      </c>
      <c r="F300" s="41" t="s">
        <v>4495</v>
      </c>
    </row>
    <row r="301" spans="1:6">
      <c r="A301" s="197">
        <v>55</v>
      </c>
      <c r="B301" s="41" t="s">
        <v>4504</v>
      </c>
      <c r="C301" s="41" t="s">
        <v>4505</v>
      </c>
      <c r="D301" s="198" t="s">
        <v>4506</v>
      </c>
      <c r="E301" s="198" t="s">
        <v>3538</v>
      </c>
      <c r="F301" s="41" t="s">
        <v>4495</v>
      </c>
    </row>
    <row r="302" spans="1:6" ht="56.25">
      <c r="A302" s="197">
        <v>56</v>
      </c>
      <c r="B302" s="41" t="s">
        <v>4507</v>
      </c>
      <c r="C302" s="202" t="s">
        <v>4508</v>
      </c>
      <c r="D302" s="198" t="s">
        <v>4509</v>
      </c>
      <c r="E302" s="198" t="s">
        <v>3538</v>
      </c>
      <c r="F302" s="41" t="s">
        <v>4495</v>
      </c>
    </row>
    <row r="303" spans="1:6">
      <c r="A303" s="197">
        <v>57</v>
      </c>
      <c r="B303" s="41" t="s">
        <v>4510</v>
      </c>
      <c r="C303" s="41" t="s">
        <v>4511</v>
      </c>
      <c r="D303" s="198" t="s">
        <v>4512</v>
      </c>
      <c r="E303" s="198" t="s">
        <v>3538</v>
      </c>
      <c r="F303" s="41" t="s">
        <v>2786</v>
      </c>
    </row>
    <row r="304" spans="1:6">
      <c r="A304" s="197">
        <v>58</v>
      </c>
      <c r="B304" s="41" t="s">
        <v>4513</v>
      </c>
      <c r="C304" s="42" t="s">
        <v>4514</v>
      </c>
      <c r="D304" s="198" t="s">
        <v>4515</v>
      </c>
      <c r="E304" s="198" t="s">
        <v>3538</v>
      </c>
      <c r="F304" s="41" t="s">
        <v>2786</v>
      </c>
    </row>
    <row r="305" spans="1:6">
      <c r="A305" s="197">
        <v>59</v>
      </c>
      <c r="B305" s="41" t="s">
        <v>4516</v>
      </c>
      <c r="C305" s="41" t="s">
        <v>4517</v>
      </c>
      <c r="D305" s="198" t="s">
        <v>4518</v>
      </c>
      <c r="E305" s="198" t="s">
        <v>3538</v>
      </c>
      <c r="F305" s="41" t="s">
        <v>2786</v>
      </c>
    </row>
    <row r="306" spans="1:6">
      <c r="A306" s="197">
        <v>60</v>
      </c>
      <c r="B306" s="41" t="s">
        <v>4519</v>
      </c>
      <c r="C306" s="41" t="s">
        <v>4520</v>
      </c>
      <c r="D306" s="198" t="s">
        <v>4521</v>
      </c>
      <c r="E306" s="198" t="s">
        <v>3538</v>
      </c>
      <c r="F306" s="41" t="s">
        <v>85</v>
      </c>
    </row>
    <row r="307" spans="1:6">
      <c r="A307" s="197">
        <v>61</v>
      </c>
      <c r="B307" s="41" t="s">
        <v>4522</v>
      </c>
      <c r="C307" s="41" t="s">
        <v>4523</v>
      </c>
      <c r="D307" s="198" t="s">
        <v>4524</v>
      </c>
      <c r="E307" s="198" t="s">
        <v>3538</v>
      </c>
      <c r="F307" s="41" t="s">
        <v>1383</v>
      </c>
    </row>
    <row r="308" spans="1:6">
      <c r="A308" s="197">
        <v>62</v>
      </c>
      <c r="B308" s="41" t="s">
        <v>4525</v>
      </c>
      <c r="C308" s="41" t="s">
        <v>4526</v>
      </c>
      <c r="D308" s="198" t="s">
        <v>4527</v>
      </c>
      <c r="E308" s="198" t="s">
        <v>3538</v>
      </c>
      <c r="F308" s="41" t="s">
        <v>1383</v>
      </c>
    </row>
    <row r="309" spans="1:6">
      <c r="A309" s="197">
        <v>63</v>
      </c>
      <c r="B309" s="41" t="s">
        <v>4528</v>
      </c>
      <c r="C309" s="41" t="s">
        <v>4529</v>
      </c>
      <c r="D309" s="198" t="s">
        <v>4530</v>
      </c>
      <c r="E309" s="198" t="s">
        <v>3538</v>
      </c>
      <c r="F309" s="41" t="s">
        <v>1383</v>
      </c>
    </row>
    <row r="310" spans="1:6">
      <c r="A310" s="197">
        <v>64</v>
      </c>
      <c r="B310" s="41" t="s">
        <v>4531</v>
      </c>
      <c r="C310" s="41" t="s">
        <v>4532</v>
      </c>
      <c r="D310" s="198" t="s">
        <v>4533</v>
      </c>
      <c r="E310" s="198" t="s">
        <v>3538</v>
      </c>
      <c r="F310" s="41" t="s">
        <v>87</v>
      </c>
    </row>
    <row r="311" spans="1:6">
      <c r="A311" s="197">
        <v>65</v>
      </c>
      <c r="B311" s="41" t="s">
        <v>4534</v>
      </c>
      <c r="C311" s="41" t="s">
        <v>4535</v>
      </c>
      <c r="D311" s="198" t="s">
        <v>4536</v>
      </c>
      <c r="E311" s="198" t="s">
        <v>3538</v>
      </c>
      <c r="F311" s="41" t="s">
        <v>87</v>
      </c>
    </row>
    <row r="312" spans="1:6" ht="56.25">
      <c r="A312" s="197">
        <v>66</v>
      </c>
      <c r="B312" s="41" t="s">
        <v>4537</v>
      </c>
      <c r="C312" s="41" t="s">
        <v>4538</v>
      </c>
      <c r="D312" s="198" t="s">
        <v>4539</v>
      </c>
      <c r="E312" s="198" t="s">
        <v>3538</v>
      </c>
      <c r="F312" s="41" t="s">
        <v>1079</v>
      </c>
    </row>
    <row r="313" spans="1:6">
      <c r="A313" s="197">
        <v>67</v>
      </c>
      <c r="B313" s="41" t="s">
        <v>4540</v>
      </c>
      <c r="C313" s="41" t="s">
        <v>4541</v>
      </c>
      <c r="D313" s="198" t="s">
        <v>4542</v>
      </c>
      <c r="E313" s="198" t="s">
        <v>3538</v>
      </c>
      <c r="F313" s="41" t="s">
        <v>4543</v>
      </c>
    </row>
    <row r="314" spans="1:6">
      <c r="A314" s="197">
        <v>68</v>
      </c>
      <c r="B314" s="41" t="s">
        <v>4544</v>
      </c>
      <c r="C314" s="41" t="s">
        <v>4545</v>
      </c>
      <c r="D314" s="198" t="s">
        <v>4546</v>
      </c>
      <c r="E314" s="198" t="s">
        <v>3538</v>
      </c>
      <c r="F314" s="41" t="s">
        <v>4543</v>
      </c>
    </row>
    <row r="315" spans="1:6">
      <c r="A315" s="197">
        <v>69</v>
      </c>
      <c r="B315" s="41" t="s">
        <v>4547</v>
      </c>
      <c r="C315" s="41" t="s">
        <v>4548</v>
      </c>
      <c r="D315" s="198" t="s">
        <v>4549</v>
      </c>
      <c r="E315" s="198" t="s">
        <v>3538</v>
      </c>
      <c r="F315" s="41" t="s">
        <v>4543</v>
      </c>
    </row>
    <row r="316" spans="1:6">
      <c r="A316" s="197">
        <v>70</v>
      </c>
      <c r="B316" s="41" t="s">
        <v>4550</v>
      </c>
      <c r="C316" s="41" t="s">
        <v>4551</v>
      </c>
      <c r="D316" s="198" t="s">
        <v>4552</v>
      </c>
      <c r="E316" s="198" t="s">
        <v>3538</v>
      </c>
      <c r="F316" s="41" t="s">
        <v>495</v>
      </c>
    </row>
    <row r="317" spans="1:6">
      <c r="A317" s="197">
        <v>71</v>
      </c>
      <c r="B317" s="41" t="s">
        <v>4553</v>
      </c>
      <c r="C317" s="41" t="s">
        <v>4554</v>
      </c>
      <c r="D317" s="198" t="s">
        <v>4555</v>
      </c>
      <c r="E317" s="198" t="s">
        <v>3538</v>
      </c>
      <c r="F317" s="41" t="s">
        <v>182</v>
      </c>
    </row>
    <row r="318" spans="1:6">
      <c r="A318" s="197">
        <v>72</v>
      </c>
      <c r="B318" s="41" t="s">
        <v>4556</v>
      </c>
      <c r="C318" s="41" t="s">
        <v>4557</v>
      </c>
      <c r="D318" s="198" t="s">
        <v>1444</v>
      </c>
      <c r="E318" s="198" t="s">
        <v>3538</v>
      </c>
      <c r="F318" s="41" t="s">
        <v>182</v>
      </c>
    </row>
    <row r="319" spans="1:6">
      <c r="A319" s="197">
        <v>73</v>
      </c>
      <c r="B319" s="41" t="s">
        <v>4558</v>
      </c>
      <c r="C319" s="41" t="s">
        <v>4559</v>
      </c>
      <c r="D319" s="198" t="s">
        <v>4560</v>
      </c>
      <c r="E319" s="198" t="s">
        <v>3538</v>
      </c>
      <c r="F319" s="41" t="s">
        <v>182</v>
      </c>
    </row>
    <row r="320" spans="1:6">
      <c r="A320" s="197">
        <v>74</v>
      </c>
      <c r="B320" s="41" t="s">
        <v>4561</v>
      </c>
      <c r="C320" s="41" t="s">
        <v>4562</v>
      </c>
      <c r="D320" s="198" t="s">
        <v>4563</v>
      </c>
      <c r="E320" s="198" t="s">
        <v>3538</v>
      </c>
      <c r="F320" s="41" t="s">
        <v>174</v>
      </c>
    </row>
    <row r="321" spans="1:6">
      <c r="A321" s="197">
        <v>75</v>
      </c>
      <c r="B321" s="41" t="s">
        <v>4564</v>
      </c>
      <c r="C321" s="41" t="s">
        <v>4565</v>
      </c>
      <c r="D321" s="198" t="s">
        <v>4566</v>
      </c>
      <c r="E321" s="198" t="s">
        <v>3538</v>
      </c>
      <c r="F321" s="41" t="s">
        <v>1479</v>
      </c>
    </row>
    <row r="322" spans="1:6">
      <c r="A322" s="197">
        <v>76</v>
      </c>
      <c r="B322" s="41" t="s">
        <v>4567</v>
      </c>
      <c r="C322" s="41" t="s">
        <v>4568</v>
      </c>
      <c r="D322" s="198" t="s">
        <v>4569</v>
      </c>
      <c r="E322" s="198" t="s">
        <v>3538</v>
      </c>
      <c r="F322" s="41" t="s">
        <v>1479</v>
      </c>
    </row>
    <row r="323" spans="1:6">
      <c r="A323" s="197">
        <v>77</v>
      </c>
      <c r="B323" s="41" t="s">
        <v>4570</v>
      </c>
      <c r="C323" s="41" t="s">
        <v>4571</v>
      </c>
      <c r="D323" s="198" t="s">
        <v>4572</v>
      </c>
      <c r="E323" s="198" t="s">
        <v>3538</v>
      </c>
      <c r="F323" s="41" t="s">
        <v>3812</v>
      </c>
    </row>
    <row r="324" spans="1:6">
      <c r="A324" s="197">
        <v>78</v>
      </c>
      <c r="B324" s="41" t="s">
        <v>4573</v>
      </c>
      <c r="C324" s="41" t="s">
        <v>4574</v>
      </c>
      <c r="D324" s="198" t="s">
        <v>4575</v>
      </c>
      <c r="E324" s="198" t="s">
        <v>3538</v>
      </c>
      <c r="F324" s="41" t="s">
        <v>3812</v>
      </c>
    </row>
    <row r="325" spans="1:6">
      <c r="A325" s="197">
        <v>79</v>
      </c>
      <c r="B325" s="41" t="s">
        <v>4576</v>
      </c>
      <c r="C325" s="41" t="s">
        <v>4577</v>
      </c>
      <c r="D325" s="198" t="s">
        <v>4578</v>
      </c>
      <c r="E325" s="198" t="s">
        <v>3538</v>
      </c>
      <c r="F325" s="41" t="s">
        <v>3812</v>
      </c>
    </row>
    <row r="326" spans="1:6">
      <c r="A326" s="197">
        <v>80</v>
      </c>
      <c r="B326" s="41" t="s">
        <v>4579</v>
      </c>
      <c r="C326" s="41" t="s">
        <v>4580</v>
      </c>
      <c r="D326" s="198" t="s">
        <v>4581</v>
      </c>
      <c r="E326" s="198" t="s">
        <v>3538</v>
      </c>
      <c r="F326" s="41" t="s">
        <v>50</v>
      </c>
    </row>
    <row r="327" spans="1:6">
      <c r="A327" s="197">
        <v>81</v>
      </c>
      <c r="B327" s="41" t="s">
        <v>4582</v>
      </c>
      <c r="C327" s="41" t="s">
        <v>4583</v>
      </c>
      <c r="D327" s="198" t="s">
        <v>4584</v>
      </c>
      <c r="E327" s="198" t="s">
        <v>3538</v>
      </c>
      <c r="F327" s="41" t="s">
        <v>50</v>
      </c>
    </row>
    <row r="328" spans="1:6">
      <c r="A328" s="197">
        <v>82</v>
      </c>
      <c r="B328" s="41" t="s">
        <v>4585</v>
      </c>
      <c r="C328" s="41" t="s">
        <v>4586</v>
      </c>
      <c r="D328" s="198" t="s">
        <v>4587</v>
      </c>
      <c r="E328" s="198" t="s">
        <v>3538</v>
      </c>
      <c r="F328" s="41" t="s">
        <v>50</v>
      </c>
    </row>
    <row r="329" spans="1:6" ht="56.25">
      <c r="A329" s="197">
        <v>83</v>
      </c>
      <c r="B329" s="41" t="s">
        <v>4588</v>
      </c>
      <c r="C329" s="41" t="s">
        <v>4589</v>
      </c>
      <c r="D329" s="198" t="s">
        <v>4590</v>
      </c>
      <c r="E329" s="198" t="s">
        <v>3538</v>
      </c>
      <c r="F329" s="41" t="s">
        <v>448</v>
      </c>
    </row>
    <row r="330" spans="1:6">
      <c r="A330" s="197">
        <v>84</v>
      </c>
      <c r="B330" s="41" t="s">
        <v>4591</v>
      </c>
      <c r="C330" s="41" t="s">
        <v>4592</v>
      </c>
      <c r="D330" s="198" t="s">
        <v>4593</v>
      </c>
      <c r="E330" s="198" t="s">
        <v>3538</v>
      </c>
      <c r="F330" s="41" t="s">
        <v>3854</v>
      </c>
    </row>
    <row r="331" spans="1:6" ht="24">
      <c r="A331" s="197">
        <v>85</v>
      </c>
      <c r="B331" s="41" t="s">
        <v>4594</v>
      </c>
      <c r="C331" s="42" t="s">
        <v>4595</v>
      </c>
      <c r="D331" s="198" t="s">
        <v>4596</v>
      </c>
      <c r="E331" s="198" t="s">
        <v>3538</v>
      </c>
      <c r="F331" s="41" t="s">
        <v>223</v>
      </c>
    </row>
    <row r="332" spans="1:6">
      <c r="A332" s="197">
        <v>86</v>
      </c>
      <c r="B332" s="41" t="s">
        <v>4597</v>
      </c>
      <c r="C332" s="41" t="s">
        <v>4598</v>
      </c>
      <c r="D332" s="198" t="s">
        <v>4599</v>
      </c>
      <c r="E332" s="198" t="s">
        <v>3538</v>
      </c>
      <c r="F332" s="41" t="s">
        <v>410</v>
      </c>
    </row>
    <row r="333" spans="1:6">
      <c r="A333" s="197">
        <v>87</v>
      </c>
      <c r="B333" s="41" t="s">
        <v>4600</v>
      </c>
      <c r="C333" s="42" t="s">
        <v>4601</v>
      </c>
      <c r="D333" s="198" t="s">
        <v>4602</v>
      </c>
      <c r="E333" s="198" t="s">
        <v>4603</v>
      </c>
      <c r="F333" s="42" t="s">
        <v>4604</v>
      </c>
    </row>
    <row r="334" spans="1:6">
      <c r="A334" s="197">
        <v>88</v>
      </c>
      <c r="B334" s="41" t="s">
        <v>4605</v>
      </c>
      <c r="C334" s="41" t="s">
        <v>4606</v>
      </c>
      <c r="D334" s="198" t="s">
        <v>4607</v>
      </c>
      <c r="E334" s="198" t="s">
        <v>3538</v>
      </c>
      <c r="F334" s="41" t="s">
        <v>862</v>
      </c>
    </row>
    <row r="335" spans="1:6" ht="78" customHeight="1">
      <c r="A335" s="197">
        <v>89</v>
      </c>
      <c r="B335" s="41" t="s">
        <v>4608</v>
      </c>
      <c r="C335" s="41" t="s">
        <v>4609</v>
      </c>
      <c r="D335" s="198" t="s">
        <v>4610</v>
      </c>
      <c r="E335" s="198" t="s">
        <v>3538</v>
      </c>
      <c r="F335" s="41" t="s">
        <v>21</v>
      </c>
    </row>
    <row r="336" spans="1:6">
      <c r="A336" s="197">
        <v>90</v>
      </c>
      <c r="B336" s="41" t="s">
        <v>4611</v>
      </c>
      <c r="C336" s="41" t="s">
        <v>4612</v>
      </c>
      <c r="D336" s="198" t="s">
        <v>4613</v>
      </c>
      <c r="E336" s="198" t="s">
        <v>3538</v>
      </c>
      <c r="F336" s="41" t="s">
        <v>21</v>
      </c>
    </row>
    <row r="337" spans="1:6">
      <c r="A337" s="197">
        <v>91</v>
      </c>
      <c r="B337" s="41" t="s">
        <v>4614</v>
      </c>
      <c r="C337" s="41" t="s">
        <v>4615</v>
      </c>
      <c r="D337" s="198" t="s">
        <v>4616</v>
      </c>
      <c r="E337" s="198" t="s">
        <v>3538</v>
      </c>
      <c r="F337" s="41" t="s">
        <v>21</v>
      </c>
    </row>
    <row r="338" spans="1:6">
      <c r="A338" s="197">
        <v>92</v>
      </c>
      <c r="B338" s="41" t="s">
        <v>4617</v>
      </c>
      <c r="C338" s="41" t="s">
        <v>4618</v>
      </c>
      <c r="D338" s="198" t="s">
        <v>4619</v>
      </c>
      <c r="E338" s="198" t="s">
        <v>3538</v>
      </c>
      <c r="F338" s="41" t="s">
        <v>21</v>
      </c>
    </row>
    <row r="339" spans="1:6">
      <c r="A339" s="197">
        <v>93</v>
      </c>
      <c r="B339" s="41" t="s">
        <v>4620</v>
      </c>
      <c r="C339" s="41" t="s">
        <v>4621</v>
      </c>
      <c r="D339" s="198" t="s">
        <v>4622</v>
      </c>
      <c r="E339" s="198" t="s">
        <v>3538</v>
      </c>
      <c r="F339" s="41" t="s">
        <v>21</v>
      </c>
    </row>
    <row r="340" spans="1:6">
      <c r="A340" s="197">
        <v>94</v>
      </c>
      <c r="B340" s="41" t="s">
        <v>4623</v>
      </c>
      <c r="C340" s="41" t="s">
        <v>4624</v>
      </c>
      <c r="D340" s="198" t="s">
        <v>4625</v>
      </c>
      <c r="E340" s="198" t="s">
        <v>3538</v>
      </c>
      <c r="F340" s="41" t="s">
        <v>21</v>
      </c>
    </row>
    <row r="341" spans="1:6" ht="22.5">
      <c r="A341" s="197">
        <v>95</v>
      </c>
      <c r="B341" s="41" t="s">
        <v>4626</v>
      </c>
      <c r="C341" s="41" t="s">
        <v>4627</v>
      </c>
      <c r="D341" s="198" t="s">
        <v>4628</v>
      </c>
      <c r="E341" s="198" t="s">
        <v>3538</v>
      </c>
      <c r="F341" s="41" t="s">
        <v>21</v>
      </c>
    </row>
    <row r="342" spans="1:6">
      <c r="A342" s="197">
        <v>96</v>
      </c>
      <c r="B342" s="41" t="s">
        <v>4629</v>
      </c>
      <c r="C342" s="41" t="s">
        <v>4630</v>
      </c>
      <c r="D342" s="198" t="s">
        <v>4631</v>
      </c>
      <c r="E342" s="198" t="s">
        <v>3538</v>
      </c>
      <c r="F342" s="41" t="s">
        <v>21</v>
      </c>
    </row>
    <row r="343" spans="1:6" ht="24">
      <c r="A343" s="197">
        <v>97</v>
      </c>
      <c r="B343" s="41" t="s">
        <v>4632</v>
      </c>
      <c r="C343" s="41" t="s">
        <v>4633</v>
      </c>
      <c r="D343" s="198" t="s">
        <v>4634</v>
      </c>
      <c r="E343" s="198" t="s">
        <v>3538</v>
      </c>
      <c r="F343" s="42" t="s">
        <v>3925</v>
      </c>
    </row>
    <row r="344" spans="1:6">
      <c r="A344" s="197">
        <v>98</v>
      </c>
      <c r="B344" s="41" t="s">
        <v>4635</v>
      </c>
      <c r="C344" s="41" t="s">
        <v>4636</v>
      </c>
      <c r="D344" s="198" t="s">
        <v>4637</v>
      </c>
      <c r="E344" s="198" t="s">
        <v>3538</v>
      </c>
      <c r="F344" s="41" t="s">
        <v>961</v>
      </c>
    </row>
    <row r="345" spans="1:6">
      <c r="A345" s="197">
        <v>99</v>
      </c>
      <c r="B345" s="41" t="s">
        <v>4638</v>
      </c>
      <c r="C345" s="41" t="s">
        <v>4639</v>
      </c>
      <c r="D345" s="198" t="s">
        <v>4640</v>
      </c>
      <c r="E345" s="198" t="s">
        <v>3538</v>
      </c>
      <c r="F345" s="41" t="s">
        <v>990</v>
      </c>
    </row>
    <row r="346" spans="1:6">
      <c r="A346" s="197">
        <v>100</v>
      </c>
      <c r="B346" s="41" t="s">
        <v>4641</v>
      </c>
      <c r="C346" s="41" t="s">
        <v>4642</v>
      </c>
      <c r="D346" s="198" t="s">
        <v>4643</v>
      </c>
      <c r="E346" s="198" t="s">
        <v>3538</v>
      </c>
      <c r="F346" s="41" t="s">
        <v>4644</v>
      </c>
    </row>
    <row r="347" spans="1:6" ht="14.25" thickBot="1">
      <c r="A347" s="197">
        <v>101</v>
      </c>
      <c r="B347" s="41" t="s">
        <v>4645</v>
      </c>
      <c r="C347" s="41" t="s">
        <v>4646</v>
      </c>
      <c r="D347" s="198" t="s">
        <v>4647</v>
      </c>
      <c r="E347" s="198" t="s">
        <v>3538</v>
      </c>
      <c r="F347" s="41" t="s">
        <v>4648</v>
      </c>
    </row>
    <row r="348" spans="1:6" ht="14.25" thickTop="1">
      <c r="A348" s="206" t="s">
        <v>4649</v>
      </c>
      <c r="B348" s="207"/>
      <c r="C348" s="215" t="s">
        <v>4650</v>
      </c>
      <c r="D348" s="208"/>
      <c r="E348" s="208"/>
      <c r="F348" s="207"/>
    </row>
    <row r="349" spans="1:6">
      <c r="A349" s="209"/>
      <c r="B349" s="210"/>
      <c r="C349" s="210"/>
      <c r="D349" s="211"/>
      <c r="E349" s="211"/>
      <c r="F349" s="210"/>
    </row>
    <row r="350" spans="1:6">
      <c r="A350" s="209"/>
      <c r="B350" s="210"/>
      <c r="C350" s="210"/>
      <c r="D350" s="211"/>
      <c r="E350" s="211"/>
      <c r="F350" s="210"/>
    </row>
    <row r="351" spans="1:6">
      <c r="A351" s="209"/>
      <c r="B351" s="210"/>
      <c r="C351" s="210"/>
      <c r="D351" s="211"/>
      <c r="E351" s="211"/>
      <c r="F351" s="210"/>
    </row>
    <row r="352" spans="1:6">
      <c r="A352" s="697" t="s">
        <v>4651</v>
      </c>
      <c r="B352" s="698"/>
      <c r="C352" s="698"/>
      <c r="D352" s="193"/>
      <c r="E352" s="193"/>
      <c r="F352" s="194" t="s">
        <v>4652</v>
      </c>
    </row>
    <row r="353" spans="1:6">
      <c r="A353" s="195" t="s">
        <v>4653</v>
      </c>
      <c r="B353" s="195" t="s">
        <v>4654</v>
      </c>
      <c r="C353" s="195" t="s">
        <v>4655</v>
      </c>
      <c r="D353" s="196" t="s">
        <v>4656</v>
      </c>
      <c r="E353" s="196" t="s">
        <v>4657</v>
      </c>
      <c r="F353" s="195" t="s">
        <v>4658</v>
      </c>
    </row>
    <row r="354" spans="1:6" ht="33" customHeight="1">
      <c r="A354" s="197">
        <v>1</v>
      </c>
      <c r="B354" s="41" t="s">
        <v>4659</v>
      </c>
      <c r="C354" s="202" t="s">
        <v>4660</v>
      </c>
      <c r="D354" s="198" t="s">
        <v>4661</v>
      </c>
      <c r="E354" s="198" t="s">
        <v>4662</v>
      </c>
      <c r="F354" s="41" t="s">
        <v>726</v>
      </c>
    </row>
    <row r="355" spans="1:6">
      <c r="A355" s="197">
        <v>2</v>
      </c>
      <c r="B355" s="41" t="s">
        <v>4663</v>
      </c>
      <c r="C355" s="41" t="s">
        <v>4664</v>
      </c>
      <c r="D355" s="198" t="s">
        <v>4665</v>
      </c>
      <c r="E355" s="198" t="s">
        <v>3538</v>
      </c>
      <c r="F355" s="41" t="s">
        <v>4666</v>
      </c>
    </row>
    <row r="356" spans="1:6">
      <c r="A356" s="197">
        <v>3</v>
      </c>
      <c r="B356" s="41" t="s">
        <v>4667</v>
      </c>
      <c r="C356" s="41" t="s">
        <v>4668</v>
      </c>
      <c r="D356" s="198" t="s">
        <v>4669</v>
      </c>
      <c r="E356" s="198" t="s">
        <v>4670</v>
      </c>
      <c r="F356" s="41" t="s">
        <v>4671</v>
      </c>
    </row>
    <row r="357" spans="1:6" ht="22.5">
      <c r="A357" s="197">
        <v>4</v>
      </c>
      <c r="B357" s="41" t="s">
        <v>4672</v>
      </c>
      <c r="C357" s="41" t="s">
        <v>4673</v>
      </c>
      <c r="D357" s="198" t="s">
        <v>4674</v>
      </c>
      <c r="E357" s="198" t="s">
        <v>4675</v>
      </c>
      <c r="F357" s="41" t="s">
        <v>1514</v>
      </c>
    </row>
    <row r="358" spans="1:6">
      <c r="A358" s="197">
        <v>5</v>
      </c>
      <c r="B358" s="41" t="s">
        <v>4676</v>
      </c>
      <c r="C358" s="41" t="s">
        <v>4677</v>
      </c>
      <c r="D358" s="198" t="s">
        <v>4678</v>
      </c>
      <c r="E358" s="198" t="s">
        <v>4679</v>
      </c>
      <c r="F358" s="41" t="s">
        <v>4680</v>
      </c>
    </row>
    <row r="359" spans="1:6" ht="24">
      <c r="A359" s="197">
        <v>6</v>
      </c>
      <c r="B359" s="41" t="s">
        <v>4681</v>
      </c>
      <c r="C359" s="202" t="s">
        <v>4682</v>
      </c>
      <c r="D359" s="198" t="s">
        <v>4683</v>
      </c>
      <c r="E359" s="198" t="s">
        <v>4684</v>
      </c>
      <c r="F359" s="41" t="s">
        <v>751</v>
      </c>
    </row>
    <row r="360" spans="1:6">
      <c r="A360" s="197">
        <v>7</v>
      </c>
      <c r="B360" s="41" t="s">
        <v>4685</v>
      </c>
      <c r="C360" s="41" t="s">
        <v>4686</v>
      </c>
      <c r="D360" s="198" t="s">
        <v>4687</v>
      </c>
      <c r="E360" s="198" t="s">
        <v>3538</v>
      </c>
      <c r="F360" s="41" t="s">
        <v>4688</v>
      </c>
    </row>
    <row r="361" spans="1:6">
      <c r="A361" s="197">
        <v>8</v>
      </c>
      <c r="B361" s="41" t="s">
        <v>4689</v>
      </c>
      <c r="C361" s="41" t="s">
        <v>4690</v>
      </c>
      <c r="D361" s="198" t="s">
        <v>4691</v>
      </c>
      <c r="E361" s="198" t="s">
        <v>3538</v>
      </c>
      <c r="F361" s="41" t="s">
        <v>795</v>
      </c>
    </row>
    <row r="362" spans="1:6">
      <c r="A362" s="197">
        <v>9</v>
      </c>
      <c r="B362" s="41" t="s">
        <v>4692</v>
      </c>
      <c r="C362" s="41" t="s">
        <v>4693</v>
      </c>
      <c r="D362" s="198" t="s">
        <v>4694</v>
      </c>
      <c r="E362" s="198" t="s">
        <v>4695</v>
      </c>
      <c r="F362" s="41" t="s">
        <v>909</v>
      </c>
    </row>
    <row r="363" spans="1:6">
      <c r="A363" s="197">
        <v>10</v>
      </c>
      <c r="B363" s="41" t="s">
        <v>4696</v>
      </c>
      <c r="C363" s="41" t="s">
        <v>4697</v>
      </c>
      <c r="D363" s="198" t="s">
        <v>1526</v>
      </c>
      <c r="E363" s="198" t="s">
        <v>3538</v>
      </c>
      <c r="F363" s="41" t="s">
        <v>78</v>
      </c>
    </row>
    <row r="364" spans="1:6">
      <c r="A364" s="197">
        <v>11</v>
      </c>
      <c r="B364" s="41" t="s">
        <v>4698</v>
      </c>
      <c r="C364" s="41" t="s">
        <v>4699</v>
      </c>
      <c r="D364" s="198" t="s">
        <v>4700</v>
      </c>
      <c r="E364" s="198" t="s">
        <v>3538</v>
      </c>
      <c r="F364" s="41" t="s">
        <v>63</v>
      </c>
    </row>
    <row r="365" spans="1:6">
      <c r="A365" s="197">
        <v>12</v>
      </c>
      <c r="B365" s="41" t="s">
        <v>4701</v>
      </c>
      <c r="C365" s="41" t="s">
        <v>4702</v>
      </c>
      <c r="D365" s="198" t="s">
        <v>4703</v>
      </c>
      <c r="E365" s="198" t="s">
        <v>3538</v>
      </c>
      <c r="F365" s="41" t="s">
        <v>731</v>
      </c>
    </row>
    <row r="366" spans="1:6" ht="22.5">
      <c r="A366" s="197">
        <v>13</v>
      </c>
      <c r="B366" s="41" t="s">
        <v>4704</v>
      </c>
      <c r="C366" s="41" t="s">
        <v>4705</v>
      </c>
      <c r="D366" s="198" t="s">
        <v>4706</v>
      </c>
      <c r="E366" s="198" t="s">
        <v>4707</v>
      </c>
      <c r="F366" s="41" t="s">
        <v>4708</v>
      </c>
    </row>
    <row r="367" spans="1:6">
      <c r="A367" s="197">
        <v>14</v>
      </c>
      <c r="B367" s="41" t="s">
        <v>4709</v>
      </c>
      <c r="C367" s="41" t="s">
        <v>4710</v>
      </c>
      <c r="D367" s="198" t="s">
        <v>4711</v>
      </c>
      <c r="E367" s="198" t="s">
        <v>3538</v>
      </c>
      <c r="F367" s="41" t="s">
        <v>4712</v>
      </c>
    </row>
    <row r="368" spans="1:6">
      <c r="A368" s="197">
        <v>15</v>
      </c>
      <c r="B368" s="41" t="s">
        <v>4713</v>
      </c>
      <c r="C368" s="41" t="s">
        <v>4714</v>
      </c>
      <c r="D368" s="198" t="s">
        <v>4715</v>
      </c>
      <c r="E368" s="198" t="s">
        <v>3538</v>
      </c>
      <c r="F368" s="41" t="s">
        <v>3622</v>
      </c>
    </row>
    <row r="369" spans="1:6">
      <c r="A369" s="197">
        <v>16</v>
      </c>
      <c r="B369" s="41" t="s">
        <v>4716</v>
      </c>
      <c r="C369" s="41" t="s">
        <v>4717</v>
      </c>
      <c r="D369" s="198" t="s">
        <v>4718</v>
      </c>
      <c r="E369" s="198" t="s">
        <v>3538</v>
      </c>
      <c r="F369" s="41" t="s">
        <v>3622</v>
      </c>
    </row>
    <row r="370" spans="1:6" ht="33.75">
      <c r="A370" s="197">
        <v>17</v>
      </c>
      <c r="B370" s="41" t="s">
        <v>4719</v>
      </c>
      <c r="C370" s="41" t="s">
        <v>4720</v>
      </c>
      <c r="D370" s="198" t="s">
        <v>4721</v>
      </c>
      <c r="E370" s="198" t="s">
        <v>4722</v>
      </c>
      <c r="F370" s="41" t="s">
        <v>4723</v>
      </c>
    </row>
    <row r="371" spans="1:6" ht="33.75">
      <c r="A371" s="197">
        <v>18</v>
      </c>
      <c r="B371" s="41" t="s">
        <v>4724</v>
      </c>
      <c r="C371" s="41" t="s">
        <v>4725</v>
      </c>
      <c r="D371" s="198" t="s">
        <v>4726</v>
      </c>
      <c r="E371" s="198" t="s">
        <v>4727</v>
      </c>
      <c r="F371" s="41" t="s">
        <v>4723</v>
      </c>
    </row>
    <row r="372" spans="1:6">
      <c r="A372" s="197">
        <v>19</v>
      </c>
      <c r="B372" s="41" t="s">
        <v>4728</v>
      </c>
      <c r="C372" s="41" t="s">
        <v>4729</v>
      </c>
      <c r="D372" s="198" t="s">
        <v>4730</v>
      </c>
      <c r="E372" s="198" t="s">
        <v>3538</v>
      </c>
      <c r="F372" s="41" t="s">
        <v>4731</v>
      </c>
    </row>
    <row r="373" spans="1:6" ht="22.5">
      <c r="A373" s="197">
        <v>20</v>
      </c>
      <c r="B373" s="41" t="s">
        <v>4732</v>
      </c>
      <c r="C373" s="41" t="s">
        <v>4733</v>
      </c>
      <c r="D373" s="198" t="s">
        <v>4734</v>
      </c>
      <c r="E373" s="198" t="s">
        <v>4735</v>
      </c>
      <c r="F373" s="41" t="s">
        <v>3690</v>
      </c>
    </row>
    <row r="374" spans="1:6" ht="22.5">
      <c r="A374" s="197">
        <v>21</v>
      </c>
      <c r="B374" s="41" t="s">
        <v>4736</v>
      </c>
      <c r="C374" s="41" t="s">
        <v>4737</v>
      </c>
      <c r="D374" s="198" t="s">
        <v>4738</v>
      </c>
      <c r="E374" s="198" t="s">
        <v>3538</v>
      </c>
      <c r="F374" s="41" t="s">
        <v>4739</v>
      </c>
    </row>
    <row r="375" spans="1:6" ht="33.75">
      <c r="A375" s="197">
        <v>22</v>
      </c>
      <c r="B375" s="41" t="s">
        <v>4740</v>
      </c>
      <c r="C375" s="41" t="s">
        <v>4741</v>
      </c>
      <c r="D375" s="198" t="s">
        <v>4742</v>
      </c>
      <c r="E375" s="198" t="s">
        <v>4743</v>
      </c>
      <c r="F375" s="41" t="s">
        <v>1202</v>
      </c>
    </row>
    <row r="376" spans="1:6">
      <c r="A376" s="197">
        <v>23</v>
      </c>
      <c r="B376" s="41" t="s">
        <v>4744</v>
      </c>
      <c r="C376" s="41" t="s">
        <v>4745</v>
      </c>
      <c r="D376" s="198" t="s">
        <v>4746</v>
      </c>
      <c r="E376" s="198" t="s">
        <v>3538</v>
      </c>
      <c r="F376" s="41" t="s">
        <v>1202</v>
      </c>
    </row>
    <row r="377" spans="1:6">
      <c r="A377" s="197">
        <v>24</v>
      </c>
      <c r="B377" s="41" t="s">
        <v>4747</v>
      </c>
      <c r="C377" s="41" t="s">
        <v>4748</v>
      </c>
      <c r="D377" s="198" t="s">
        <v>4749</v>
      </c>
      <c r="E377" s="198" t="s">
        <v>3538</v>
      </c>
      <c r="F377" s="41" t="s">
        <v>288</v>
      </c>
    </row>
    <row r="378" spans="1:6">
      <c r="A378" s="197">
        <v>25</v>
      </c>
      <c r="B378" s="41" t="s">
        <v>4750</v>
      </c>
      <c r="C378" s="41" t="s">
        <v>4751</v>
      </c>
      <c r="D378" s="198" t="s">
        <v>4752</v>
      </c>
      <c r="E378" s="198" t="s">
        <v>3538</v>
      </c>
      <c r="F378" s="41" t="s">
        <v>4753</v>
      </c>
    </row>
    <row r="379" spans="1:6">
      <c r="A379" s="197">
        <v>26</v>
      </c>
      <c r="B379" s="41" t="s">
        <v>4754</v>
      </c>
      <c r="C379" s="41" t="s">
        <v>4755</v>
      </c>
      <c r="D379" s="198" t="s">
        <v>4756</v>
      </c>
      <c r="E379" s="198" t="s">
        <v>777</v>
      </c>
      <c r="F379" s="41" t="s">
        <v>4757</v>
      </c>
    </row>
    <row r="380" spans="1:6">
      <c r="A380" s="197">
        <v>27</v>
      </c>
      <c r="B380" s="41" t="s">
        <v>4758</v>
      </c>
      <c r="C380" s="41" t="s">
        <v>4759</v>
      </c>
      <c r="D380" s="198" t="s">
        <v>4760</v>
      </c>
      <c r="E380" s="198" t="s">
        <v>3538</v>
      </c>
      <c r="F380" s="41" t="s">
        <v>835</v>
      </c>
    </row>
    <row r="381" spans="1:6">
      <c r="A381" s="197">
        <v>28</v>
      </c>
      <c r="B381" s="41" t="s">
        <v>4761</v>
      </c>
      <c r="C381" s="41" t="s">
        <v>4762</v>
      </c>
      <c r="D381" s="198" t="s">
        <v>4763</v>
      </c>
      <c r="E381" s="198" t="s">
        <v>3538</v>
      </c>
      <c r="F381" s="41" t="s">
        <v>160</v>
      </c>
    </row>
    <row r="382" spans="1:6" ht="45">
      <c r="A382" s="197">
        <v>29</v>
      </c>
      <c r="B382" s="41" t="s">
        <v>4764</v>
      </c>
      <c r="C382" s="41" t="s">
        <v>4765</v>
      </c>
      <c r="D382" s="198" t="s">
        <v>4766</v>
      </c>
      <c r="E382" s="198" t="s">
        <v>4767</v>
      </c>
      <c r="F382" s="41" t="s">
        <v>3070</v>
      </c>
    </row>
    <row r="383" spans="1:6">
      <c r="A383" s="197">
        <v>30</v>
      </c>
      <c r="B383" s="41" t="s">
        <v>4768</v>
      </c>
      <c r="C383" s="41" t="s">
        <v>4769</v>
      </c>
      <c r="D383" s="198" t="s">
        <v>4770</v>
      </c>
      <c r="E383" s="198" t="s">
        <v>4771</v>
      </c>
      <c r="F383" s="41" t="s">
        <v>4168</v>
      </c>
    </row>
    <row r="384" spans="1:6">
      <c r="A384" s="197">
        <v>31</v>
      </c>
      <c r="B384" s="41" t="s">
        <v>4772</v>
      </c>
      <c r="C384" s="41" t="s">
        <v>4773</v>
      </c>
      <c r="D384" s="198" t="s">
        <v>4774</v>
      </c>
      <c r="E384" s="198" t="s">
        <v>3538</v>
      </c>
      <c r="F384" s="41" t="s">
        <v>4168</v>
      </c>
    </row>
    <row r="385" spans="1:6" ht="22.5">
      <c r="A385" s="197">
        <v>32</v>
      </c>
      <c r="B385" s="41" t="s">
        <v>4775</v>
      </c>
      <c r="C385" s="41" t="s">
        <v>4776</v>
      </c>
      <c r="D385" s="198" t="s">
        <v>4777</v>
      </c>
      <c r="E385" s="198" t="s">
        <v>4778</v>
      </c>
      <c r="F385" s="41" t="s">
        <v>182</v>
      </c>
    </row>
    <row r="386" spans="1:6">
      <c r="A386" s="197">
        <v>33</v>
      </c>
      <c r="B386" s="41" t="s">
        <v>4779</v>
      </c>
      <c r="C386" s="41" t="s">
        <v>4780</v>
      </c>
      <c r="D386" s="198" t="s">
        <v>4781</v>
      </c>
      <c r="E386" s="198" t="s">
        <v>3538</v>
      </c>
      <c r="F386" s="41" t="s">
        <v>355</v>
      </c>
    </row>
    <row r="387" spans="1:6">
      <c r="A387" s="197">
        <v>34</v>
      </c>
      <c r="B387" s="41" t="s">
        <v>4782</v>
      </c>
      <c r="C387" s="41" t="s">
        <v>4783</v>
      </c>
      <c r="D387" s="198" t="s">
        <v>4784</v>
      </c>
      <c r="E387" s="198" t="s">
        <v>4784</v>
      </c>
      <c r="F387" s="41" t="s">
        <v>4785</v>
      </c>
    </row>
    <row r="388" spans="1:6">
      <c r="A388" s="197">
        <v>35</v>
      </c>
      <c r="B388" s="41" t="s">
        <v>4786</v>
      </c>
      <c r="C388" s="41" t="s">
        <v>4787</v>
      </c>
      <c r="D388" s="198" t="s">
        <v>4788</v>
      </c>
      <c r="E388" s="198" t="s">
        <v>3538</v>
      </c>
      <c r="F388" s="41" t="s">
        <v>4789</v>
      </c>
    </row>
    <row r="389" spans="1:6">
      <c r="A389" s="197">
        <v>36</v>
      </c>
      <c r="B389" s="41" t="s">
        <v>4790</v>
      </c>
      <c r="C389" s="41" t="s">
        <v>4791</v>
      </c>
      <c r="D389" s="198" t="s">
        <v>4792</v>
      </c>
      <c r="E389" s="198" t="s">
        <v>4793</v>
      </c>
      <c r="F389" s="41" t="s">
        <v>4794</v>
      </c>
    </row>
    <row r="390" spans="1:6">
      <c r="A390" s="197">
        <v>37</v>
      </c>
      <c r="B390" s="41" t="s">
        <v>4795</v>
      </c>
      <c r="C390" s="41" t="s">
        <v>4796</v>
      </c>
      <c r="D390" s="198" t="s">
        <v>4797</v>
      </c>
      <c r="E390" s="198" t="s">
        <v>3538</v>
      </c>
      <c r="F390" s="41" t="s">
        <v>1265</v>
      </c>
    </row>
    <row r="391" spans="1:6">
      <c r="A391" s="197">
        <v>38</v>
      </c>
      <c r="B391" s="41" t="s">
        <v>4798</v>
      </c>
      <c r="C391" s="41" t="s">
        <v>4799</v>
      </c>
      <c r="D391" s="198" t="s">
        <v>4800</v>
      </c>
      <c r="E391" s="198" t="s">
        <v>3538</v>
      </c>
      <c r="F391" s="41" t="s">
        <v>1265</v>
      </c>
    </row>
    <row r="392" spans="1:6">
      <c r="A392" s="197">
        <v>39</v>
      </c>
      <c r="B392" s="41" t="s">
        <v>4801</v>
      </c>
      <c r="C392" s="41" t="s">
        <v>4802</v>
      </c>
      <c r="D392" s="198" t="s">
        <v>4803</v>
      </c>
      <c r="E392" s="198" t="s">
        <v>4804</v>
      </c>
      <c r="F392" s="41" t="s">
        <v>497</v>
      </c>
    </row>
    <row r="393" spans="1:6">
      <c r="A393" s="197">
        <v>40</v>
      </c>
      <c r="B393" s="41" t="s">
        <v>4805</v>
      </c>
      <c r="C393" s="41" t="s">
        <v>4806</v>
      </c>
      <c r="D393" s="198" t="s">
        <v>4807</v>
      </c>
      <c r="E393" s="198" t="s">
        <v>4808</v>
      </c>
      <c r="F393" s="41" t="s">
        <v>158</v>
      </c>
    </row>
    <row r="394" spans="1:6">
      <c r="A394" s="197">
        <v>41</v>
      </c>
      <c r="B394" s="41" t="s">
        <v>4809</v>
      </c>
      <c r="C394" s="42" t="s">
        <v>4810</v>
      </c>
      <c r="D394" s="198" t="s">
        <v>4811</v>
      </c>
      <c r="E394" s="198" t="s">
        <v>4812</v>
      </c>
      <c r="F394" s="41" t="s">
        <v>158</v>
      </c>
    </row>
    <row r="395" spans="1:6">
      <c r="A395" s="197">
        <v>42</v>
      </c>
      <c r="B395" s="41" t="s">
        <v>4813</v>
      </c>
      <c r="C395" s="41" t="s">
        <v>4814</v>
      </c>
      <c r="D395" s="198" t="s">
        <v>4815</v>
      </c>
      <c r="E395" s="198" t="s">
        <v>3538</v>
      </c>
      <c r="F395" s="41" t="s">
        <v>4816</v>
      </c>
    </row>
    <row r="396" spans="1:6">
      <c r="A396" s="197">
        <v>43</v>
      </c>
      <c r="B396" s="41" t="s">
        <v>4817</v>
      </c>
      <c r="C396" s="41" t="s">
        <v>4818</v>
      </c>
      <c r="D396" s="198" t="s">
        <v>4819</v>
      </c>
      <c r="E396" s="198" t="s">
        <v>4820</v>
      </c>
      <c r="F396" s="41" t="s">
        <v>842</v>
      </c>
    </row>
    <row r="397" spans="1:6">
      <c r="A397" s="197">
        <v>44</v>
      </c>
      <c r="B397" s="41" t="s">
        <v>4821</v>
      </c>
      <c r="C397" s="41" t="s">
        <v>4822</v>
      </c>
      <c r="D397" s="198" t="s">
        <v>4823</v>
      </c>
      <c r="E397" s="198" t="s">
        <v>4824</v>
      </c>
      <c r="F397" s="41" t="s">
        <v>842</v>
      </c>
    </row>
    <row r="398" spans="1:6">
      <c r="A398" s="197">
        <v>45</v>
      </c>
      <c r="B398" s="41" t="s">
        <v>4825</v>
      </c>
      <c r="C398" s="41" t="s">
        <v>4826</v>
      </c>
      <c r="D398" s="198" t="s">
        <v>4827</v>
      </c>
      <c r="E398" s="198" t="s">
        <v>4828</v>
      </c>
      <c r="F398" s="41" t="s">
        <v>842</v>
      </c>
    </row>
    <row r="399" spans="1:6" ht="24">
      <c r="A399" s="197">
        <v>46</v>
      </c>
      <c r="B399" s="41" t="s">
        <v>4829</v>
      </c>
      <c r="C399" s="42" t="s">
        <v>4830</v>
      </c>
      <c r="D399" s="198" t="s">
        <v>4831</v>
      </c>
      <c r="E399" s="198" t="s">
        <v>4832</v>
      </c>
      <c r="F399" s="42" t="s">
        <v>4833</v>
      </c>
    </row>
    <row r="400" spans="1:6" ht="24">
      <c r="A400" s="197">
        <v>47</v>
      </c>
      <c r="B400" s="41" t="s">
        <v>4834</v>
      </c>
      <c r="C400" s="42" t="s">
        <v>4835</v>
      </c>
      <c r="D400" s="198" t="s">
        <v>4836</v>
      </c>
      <c r="E400" s="198" t="s">
        <v>4837</v>
      </c>
      <c r="F400" s="42" t="s">
        <v>4838</v>
      </c>
    </row>
    <row r="401" spans="1:6" ht="24">
      <c r="A401" s="197">
        <v>48</v>
      </c>
      <c r="B401" s="41" t="s">
        <v>4839</v>
      </c>
      <c r="C401" s="41" t="s">
        <v>4840</v>
      </c>
      <c r="D401" s="198" t="s">
        <v>4841</v>
      </c>
      <c r="E401" s="198" t="s">
        <v>4842</v>
      </c>
      <c r="F401" s="42" t="s">
        <v>4838</v>
      </c>
    </row>
    <row r="402" spans="1:6">
      <c r="A402" s="197">
        <v>49</v>
      </c>
      <c r="B402" s="41" t="s">
        <v>4843</v>
      </c>
      <c r="C402" s="41" t="s">
        <v>4844</v>
      </c>
      <c r="D402" s="198" t="s">
        <v>4845</v>
      </c>
      <c r="E402" s="198" t="s">
        <v>3538</v>
      </c>
      <c r="F402" s="41" t="s">
        <v>4846</v>
      </c>
    </row>
    <row r="403" spans="1:6">
      <c r="A403" s="197">
        <v>50</v>
      </c>
      <c r="B403" s="41" t="s">
        <v>4847</v>
      </c>
      <c r="C403" s="41" t="s">
        <v>4848</v>
      </c>
      <c r="D403" s="198" t="s">
        <v>4849</v>
      </c>
      <c r="E403" s="198" t="s">
        <v>3538</v>
      </c>
      <c r="F403" s="41" t="s">
        <v>4846</v>
      </c>
    </row>
    <row r="404" spans="1:6">
      <c r="A404" s="197">
        <v>51</v>
      </c>
      <c r="B404" s="41" t="s">
        <v>4850</v>
      </c>
      <c r="C404" s="41" t="s">
        <v>4851</v>
      </c>
      <c r="D404" s="198" t="s">
        <v>4852</v>
      </c>
      <c r="E404" s="198" t="s">
        <v>4853</v>
      </c>
      <c r="F404" s="41" t="s">
        <v>990</v>
      </c>
    </row>
    <row r="405" spans="1:6" ht="34.5" thickBot="1">
      <c r="A405" s="197">
        <v>52</v>
      </c>
      <c r="B405" s="41" t="s">
        <v>4854</v>
      </c>
      <c r="C405" s="202" t="s">
        <v>4855</v>
      </c>
      <c r="D405" s="198" t="s">
        <v>4856</v>
      </c>
      <c r="E405" s="198" t="s">
        <v>3538</v>
      </c>
      <c r="F405" s="41" t="s">
        <v>277</v>
      </c>
    </row>
    <row r="406" spans="1:6" ht="14.25" thickTop="1">
      <c r="A406" s="206" t="s">
        <v>3965</v>
      </c>
      <c r="B406" s="207"/>
      <c r="C406" s="215" t="s">
        <v>4857</v>
      </c>
      <c r="D406" s="208"/>
      <c r="E406" s="208"/>
      <c r="F406" s="207"/>
    </row>
    <row r="407" spans="1:6">
      <c r="A407" s="216" t="s">
        <v>4858</v>
      </c>
      <c r="B407" s="41"/>
      <c r="C407" s="199" t="s">
        <v>4859</v>
      </c>
      <c r="D407" s="198"/>
      <c r="E407" s="198"/>
      <c r="F407" s="41"/>
    </row>
  </sheetData>
  <mergeCells count="7">
    <mergeCell ref="A1:F1"/>
    <mergeCell ref="A352:C352"/>
    <mergeCell ref="A2:D2"/>
    <mergeCell ref="E2:F2"/>
    <mergeCell ref="A3:C3"/>
    <mergeCell ref="A132:C132"/>
    <mergeCell ref="A245:C245"/>
  </mergeCells>
  <phoneticPr fontId="3"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88"/>
  <sheetViews>
    <sheetView workbookViewId="0">
      <selection sqref="A1:E1"/>
    </sheetView>
  </sheetViews>
  <sheetFormatPr defaultRowHeight="13.5"/>
  <cols>
    <col min="1" max="1" width="5.625" style="1" customWidth="1"/>
    <col min="2" max="2" width="32.625" style="1" customWidth="1"/>
    <col min="3" max="3" width="20" style="1" customWidth="1"/>
    <col min="4" max="4" width="15.5" style="1" customWidth="1"/>
    <col min="5" max="5" width="16.25" style="1" customWidth="1"/>
    <col min="6" max="255" width="9" style="1"/>
    <col min="256" max="256" width="5.625" style="1" customWidth="1"/>
    <col min="257" max="257" width="32.625" style="1" customWidth="1"/>
    <col min="258" max="258" width="20" style="1" customWidth="1"/>
    <col min="259" max="259" width="15.5" style="1" customWidth="1"/>
    <col min="260" max="260" width="16.25" style="1" customWidth="1"/>
    <col min="261" max="261" width="8" style="1" customWidth="1"/>
    <col min="262" max="511" width="9" style="1"/>
    <col min="512" max="512" width="5.625" style="1" customWidth="1"/>
    <col min="513" max="513" width="32.625" style="1" customWidth="1"/>
    <col min="514" max="514" width="20" style="1" customWidth="1"/>
    <col min="515" max="515" width="15.5" style="1" customWidth="1"/>
    <col min="516" max="516" width="16.25" style="1" customWidth="1"/>
    <col min="517" max="517" width="8" style="1" customWidth="1"/>
    <col min="518" max="767" width="9" style="1"/>
    <col min="768" max="768" width="5.625" style="1" customWidth="1"/>
    <col min="769" max="769" width="32.625" style="1" customWidth="1"/>
    <col min="770" max="770" width="20" style="1" customWidth="1"/>
    <col min="771" max="771" width="15.5" style="1" customWidth="1"/>
    <col min="772" max="772" width="16.25" style="1" customWidth="1"/>
    <col min="773" max="773" width="8" style="1" customWidth="1"/>
    <col min="774" max="1023" width="9" style="1"/>
    <col min="1024" max="1024" width="5.625" style="1" customWidth="1"/>
    <col min="1025" max="1025" width="32.625" style="1" customWidth="1"/>
    <col min="1026" max="1026" width="20" style="1" customWidth="1"/>
    <col min="1027" max="1027" width="15.5" style="1" customWidth="1"/>
    <col min="1028" max="1028" width="16.25" style="1" customWidth="1"/>
    <col min="1029" max="1029" width="8" style="1" customWidth="1"/>
    <col min="1030" max="1279" width="9" style="1"/>
    <col min="1280" max="1280" width="5.625" style="1" customWidth="1"/>
    <col min="1281" max="1281" width="32.625" style="1" customWidth="1"/>
    <col min="1282" max="1282" width="20" style="1" customWidth="1"/>
    <col min="1283" max="1283" width="15.5" style="1" customWidth="1"/>
    <col min="1284" max="1284" width="16.25" style="1" customWidth="1"/>
    <col min="1285" max="1285" width="8" style="1" customWidth="1"/>
    <col min="1286" max="1535" width="9" style="1"/>
    <col min="1536" max="1536" width="5.625" style="1" customWidth="1"/>
    <col min="1537" max="1537" width="32.625" style="1" customWidth="1"/>
    <col min="1538" max="1538" width="20" style="1" customWidth="1"/>
    <col min="1539" max="1539" width="15.5" style="1" customWidth="1"/>
    <col min="1540" max="1540" width="16.25" style="1" customWidth="1"/>
    <col min="1541" max="1541" width="8" style="1" customWidth="1"/>
    <col min="1542" max="1791" width="9" style="1"/>
    <col min="1792" max="1792" width="5.625" style="1" customWidth="1"/>
    <col min="1793" max="1793" width="32.625" style="1" customWidth="1"/>
    <col min="1794" max="1794" width="20" style="1" customWidth="1"/>
    <col min="1795" max="1795" width="15.5" style="1" customWidth="1"/>
    <col min="1796" max="1796" width="16.25" style="1" customWidth="1"/>
    <col min="1797" max="1797" width="8" style="1" customWidth="1"/>
    <col min="1798" max="2047" width="9" style="1"/>
    <col min="2048" max="2048" width="5.625" style="1" customWidth="1"/>
    <col min="2049" max="2049" width="32.625" style="1" customWidth="1"/>
    <col min="2050" max="2050" width="20" style="1" customWidth="1"/>
    <col min="2051" max="2051" width="15.5" style="1" customWidth="1"/>
    <col min="2052" max="2052" width="16.25" style="1" customWidth="1"/>
    <col min="2053" max="2053" width="8" style="1" customWidth="1"/>
    <col min="2054" max="2303" width="9" style="1"/>
    <col min="2304" max="2304" width="5.625" style="1" customWidth="1"/>
    <col min="2305" max="2305" width="32.625" style="1" customWidth="1"/>
    <col min="2306" max="2306" width="20" style="1" customWidth="1"/>
    <col min="2307" max="2307" width="15.5" style="1" customWidth="1"/>
    <col min="2308" max="2308" width="16.25" style="1" customWidth="1"/>
    <col min="2309" max="2309" width="8" style="1" customWidth="1"/>
    <col min="2310" max="2559" width="9" style="1"/>
    <col min="2560" max="2560" width="5.625" style="1" customWidth="1"/>
    <col min="2561" max="2561" width="32.625" style="1" customWidth="1"/>
    <col min="2562" max="2562" width="20" style="1" customWidth="1"/>
    <col min="2563" max="2563" width="15.5" style="1" customWidth="1"/>
    <col min="2564" max="2564" width="16.25" style="1" customWidth="1"/>
    <col min="2565" max="2565" width="8" style="1" customWidth="1"/>
    <col min="2566" max="2815" width="9" style="1"/>
    <col min="2816" max="2816" width="5.625" style="1" customWidth="1"/>
    <col min="2817" max="2817" width="32.625" style="1" customWidth="1"/>
    <col min="2818" max="2818" width="20" style="1" customWidth="1"/>
    <col min="2819" max="2819" width="15.5" style="1" customWidth="1"/>
    <col min="2820" max="2820" width="16.25" style="1" customWidth="1"/>
    <col min="2821" max="2821" width="8" style="1" customWidth="1"/>
    <col min="2822" max="3071" width="9" style="1"/>
    <col min="3072" max="3072" width="5.625" style="1" customWidth="1"/>
    <col min="3073" max="3073" width="32.625" style="1" customWidth="1"/>
    <col min="3074" max="3074" width="20" style="1" customWidth="1"/>
    <col min="3075" max="3075" width="15.5" style="1" customWidth="1"/>
    <col min="3076" max="3076" width="16.25" style="1" customWidth="1"/>
    <col min="3077" max="3077" width="8" style="1" customWidth="1"/>
    <col min="3078" max="3327" width="9" style="1"/>
    <col min="3328" max="3328" width="5.625" style="1" customWidth="1"/>
    <col min="3329" max="3329" width="32.625" style="1" customWidth="1"/>
    <col min="3330" max="3330" width="20" style="1" customWidth="1"/>
    <col min="3331" max="3331" width="15.5" style="1" customWidth="1"/>
    <col min="3332" max="3332" width="16.25" style="1" customWidth="1"/>
    <col min="3333" max="3333" width="8" style="1" customWidth="1"/>
    <col min="3334" max="3583" width="9" style="1"/>
    <col min="3584" max="3584" width="5.625" style="1" customWidth="1"/>
    <col min="3585" max="3585" width="32.625" style="1" customWidth="1"/>
    <col min="3586" max="3586" width="20" style="1" customWidth="1"/>
    <col min="3587" max="3587" width="15.5" style="1" customWidth="1"/>
    <col min="3588" max="3588" width="16.25" style="1" customWidth="1"/>
    <col min="3589" max="3589" width="8" style="1" customWidth="1"/>
    <col min="3590" max="3839" width="9" style="1"/>
    <col min="3840" max="3840" width="5.625" style="1" customWidth="1"/>
    <col min="3841" max="3841" width="32.625" style="1" customWidth="1"/>
    <col min="3842" max="3842" width="20" style="1" customWidth="1"/>
    <col min="3843" max="3843" width="15.5" style="1" customWidth="1"/>
    <col min="3844" max="3844" width="16.25" style="1" customWidth="1"/>
    <col min="3845" max="3845" width="8" style="1" customWidth="1"/>
    <col min="3846" max="4095" width="9" style="1"/>
    <col min="4096" max="4096" width="5.625" style="1" customWidth="1"/>
    <col min="4097" max="4097" width="32.625" style="1" customWidth="1"/>
    <col min="4098" max="4098" width="20" style="1" customWidth="1"/>
    <col min="4099" max="4099" width="15.5" style="1" customWidth="1"/>
    <col min="4100" max="4100" width="16.25" style="1" customWidth="1"/>
    <col min="4101" max="4101" width="8" style="1" customWidth="1"/>
    <col min="4102" max="4351" width="9" style="1"/>
    <col min="4352" max="4352" width="5.625" style="1" customWidth="1"/>
    <col min="4353" max="4353" width="32.625" style="1" customWidth="1"/>
    <col min="4354" max="4354" width="20" style="1" customWidth="1"/>
    <col min="4355" max="4355" width="15.5" style="1" customWidth="1"/>
    <col min="4356" max="4356" width="16.25" style="1" customWidth="1"/>
    <col min="4357" max="4357" width="8" style="1" customWidth="1"/>
    <col min="4358" max="4607" width="9" style="1"/>
    <col min="4608" max="4608" width="5.625" style="1" customWidth="1"/>
    <col min="4609" max="4609" width="32.625" style="1" customWidth="1"/>
    <col min="4610" max="4610" width="20" style="1" customWidth="1"/>
    <col min="4611" max="4611" width="15.5" style="1" customWidth="1"/>
    <col min="4612" max="4612" width="16.25" style="1" customWidth="1"/>
    <col min="4613" max="4613" width="8" style="1" customWidth="1"/>
    <col min="4614" max="4863" width="9" style="1"/>
    <col min="4864" max="4864" width="5.625" style="1" customWidth="1"/>
    <col min="4865" max="4865" width="32.625" style="1" customWidth="1"/>
    <col min="4866" max="4866" width="20" style="1" customWidth="1"/>
    <col min="4867" max="4867" width="15.5" style="1" customWidth="1"/>
    <col min="4868" max="4868" width="16.25" style="1" customWidth="1"/>
    <col min="4869" max="4869" width="8" style="1" customWidth="1"/>
    <col min="4870" max="5119" width="9" style="1"/>
    <col min="5120" max="5120" width="5.625" style="1" customWidth="1"/>
    <col min="5121" max="5121" width="32.625" style="1" customWidth="1"/>
    <col min="5122" max="5122" width="20" style="1" customWidth="1"/>
    <col min="5123" max="5123" width="15.5" style="1" customWidth="1"/>
    <col min="5124" max="5124" width="16.25" style="1" customWidth="1"/>
    <col min="5125" max="5125" width="8" style="1" customWidth="1"/>
    <col min="5126" max="5375" width="9" style="1"/>
    <col min="5376" max="5376" width="5.625" style="1" customWidth="1"/>
    <col min="5377" max="5377" width="32.625" style="1" customWidth="1"/>
    <col min="5378" max="5378" width="20" style="1" customWidth="1"/>
    <col min="5379" max="5379" width="15.5" style="1" customWidth="1"/>
    <col min="5380" max="5380" width="16.25" style="1" customWidth="1"/>
    <col min="5381" max="5381" width="8" style="1" customWidth="1"/>
    <col min="5382" max="5631" width="9" style="1"/>
    <col min="5632" max="5632" width="5.625" style="1" customWidth="1"/>
    <col min="5633" max="5633" width="32.625" style="1" customWidth="1"/>
    <col min="5634" max="5634" width="20" style="1" customWidth="1"/>
    <col min="5635" max="5635" width="15.5" style="1" customWidth="1"/>
    <col min="5636" max="5636" width="16.25" style="1" customWidth="1"/>
    <col min="5637" max="5637" width="8" style="1" customWidth="1"/>
    <col min="5638" max="5887" width="9" style="1"/>
    <col min="5888" max="5888" width="5.625" style="1" customWidth="1"/>
    <col min="5889" max="5889" width="32.625" style="1" customWidth="1"/>
    <col min="5890" max="5890" width="20" style="1" customWidth="1"/>
    <col min="5891" max="5891" width="15.5" style="1" customWidth="1"/>
    <col min="5892" max="5892" width="16.25" style="1" customWidth="1"/>
    <col min="5893" max="5893" width="8" style="1" customWidth="1"/>
    <col min="5894" max="6143" width="9" style="1"/>
    <col min="6144" max="6144" width="5.625" style="1" customWidth="1"/>
    <col min="6145" max="6145" width="32.625" style="1" customWidth="1"/>
    <col min="6146" max="6146" width="20" style="1" customWidth="1"/>
    <col min="6147" max="6147" width="15.5" style="1" customWidth="1"/>
    <col min="6148" max="6148" width="16.25" style="1" customWidth="1"/>
    <col min="6149" max="6149" width="8" style="1" customWidth="1"/>
    <col min="6150" max="6399" width="9" style="1"/>
    <col min="6400" max="6400" width="5.625" style="1" customWidth="1"/>
    <col min="6401" max="6401" width="32.625" style="1" customWidth="1"/>
    <col min="6402" max="6402" width="20" style="1" customWidth="1"/>
    <col min="6403" max="6403" width="15.5" style="1" customWidth="1"/>
    <col min="6404" max="6404" width="16.25" style="1" customWidth="1"/>
    <col min="6405" max="6405" width="8" style="1" customWidth="1"/>
    <col min="6406" max="6655" width="9" style="1"/>
    <col min="6656" max="6656" width="5.625" style="1" customWidth="1"/>
    <col min="6657" max="6657" width="32.625" style="1" customWidth="1"/>
    <col min="6658" max="6658" width="20" style="1" customWidth="1"/>
    <col min="6659" max="6659" width="15.5" style="1" customWidth="1"/>
    <col min="6660" max="6660" width="16.25" style="1" customWidth="1"/>
    <col min="6661" max="6661" width="8" style="1" customWidth="1"/>
    <col min="6662" max="6911" width="9" style="1"/>
    <col min="6912" max="6912" width="5.625" style="1" customWidth="1"/>
    <col min="6913" max="6913" width="32.625" style="1" customWidth="1"/>
    <col min="6914" max="6914" width="20" style="1" customWidth="1"/>
    <col min="6915" max="6915" width="15.5" style="1" customWidth="1"/>
    <col min="6916" max="6916" width="16.25" style="1" customWidth="1"/>
    <col min="6917" max="6917" width="8" style="1" customWidth="1"/>
    <col min="6918" max="7167" width="9" style="1"/>
    <col min="7168" max="7168" width="5.625" style="1" customWidth="1"/>
    <col min="7169" max="7169" width="32.625" style="1" customWidth="1"/>
    <col min="7170" max="7170" width="20" style="1" customWidth="1"/>
    <col min="7171" max="7171" width="15.5" style="1" customWidth="1"/>
    <col min="7172" max="7172" width="16.25" style="1" customWidth="1"/>
    <col min="7173" max="7173" width="8" style="1" customWidth="1"/>
    <col min="7174" max="7423" width="9" style="1"/>
    <col min="7424" max="7424" width="5.625" style="1" customWidth="1"/>
    <col min="7425" max="7425" width="32.625" style="1" customWidth="1"/>
    <col min="7426" max="7426" width="20" style="1" customWidth="1"/>
    <col min="7427" max="7427" width="15.5" style="1" customWidth="1"/>
    <col min="7428" max="7428" width="16.25" style="1" customWidth="1"/>
    <col min="7429" max="7429" width="8" style="1" customWidth="1"/>
    <col min="7430" max="7679" width="9" style="1"/>
    <col min="7680" max="7680" width="5.625" style="1" customWidth="1"/>
    <col min="7681" max="7681" width="32.625" style="1" customWidth="1"/>
    <col min="7682" max="7682" width="20" style="1" customWidth="1"/>
    <col min="7683" max="7683" width="15.5" style="1" customWidth="1"/>
    <col min="7684" max="7684" width="16.25" style="1" customWidth="1"/>
    <col min="7685" max="7685" width="8" style="1" customWidth="1"/>
    <col min="7686" max="7935" width="9" style="1"/>
    <col min="7936" max="7936" width="5.625" style="1" customWidth="1"/>
    <col min="7937" max="7937" width="32.625" style="1" customWidth="1"/>
    <col min="7938" max="7938" width="20" style="1" customWidth="1"/>
    <col min="7939" max="7939" width="15.5" style="1" customWidth="1"/>
    <col min="7940" max="7940" width="16.25" style="1" customWidth="1"/>
    <col min="7941" max="7941" width="8" style="1" customWidth="1"/>
    <col min="7942" max="8191" width="9" style="1"/>
    <col min="8192" max="8192" width="5.625" style="1" customWidth="1"/>
    <col min="8193" max="8193" width="32.625" style="1" customWidth="1"/>
    <col min="8194" max="8194" width="20" style="1" customWidth="1"/>
    <col min="8195" max="8195" width="15.5" style="1" customWidth="1"/>
    <col min="8196" max="8196" width="16.25" style="1" customWidth="1"/>
    <col min="8197" max="8197" width="8" style="1" customWidth="1"/>
    <col min="8198" max="8447" width="9" style="1"/>
    <col min="8448" max="8448" width="5.625" style="1" customWidth="1"/>
    <col min="8449" max="8449" width="32.625" style="1" customWidth="1"/>
    <col min="8450" max="8450" width="20" style="1" customWidth="1"/>
    <col min="8451" max="8451" width="15.5" style="1" customWidth="1"/>
    <col min="8452" max="8452" width="16.25" style="1" customWidth="1"/>
    <col min="8453" max="8453" width="8" style="1" customWidth="1"/>
    <col min="8454" max="8703" width="9" style="1"/>
    <col min="8704" max="8704" width="5.625" style="1" customWidth="1"/>
    <col min="8705" max="8705" width="32.625" style="1" customWidth="1"/>
    <col min="8706" max="8706" width="20" style="1" customWidth="1"/>
    <col min="8707" max="8707" width="15.5" style="1" customWidth="1"/>
    <col min="8708" max="8708" width="16.25" style="1" customWidth="1"/>
    <col min="8709" max="8709" width="8" style="1" customWidth="1"/>
    <col min="8710" max="8959" width="9" style="1"/>
    <col min="8960" max="8960" width="5.625" style="1" customWidth="1"/>
    <col min="8961" max="8961" width="32.625" style="1" customWidth="1"/>
    <col min="8962" max="8962" width="20" style="1" customWidth="1"/>
    <col min="8963" max="8963" width="15.5" style="1" customWidth="1"/>
    <col min="8964" max="8964" width="16.25" style="1" customWidth="1"/>
    <col min="8965" max="8965" width="8" style="1" customWidth="1"/>
    <col min="8966" max="9215" width="9" style="1"/>
    <col min="9216" max="9216" width="5.625" style="1" customWidth="1"/>
    <col min="9217" max="9217" width="32.625" style="1" customWidth="1"/>
    <col min="9218" max="9218" width="20" style="1" customWidth="1"/>
    <col min="9219" max="9219" width="15.5" style="1" customWidth="1"/>
    <col min="9220" max="9220" width="16.25" style="1" customWidth="1"/>
    <col min="9221" max="9221" width="8" style="1" customWidth="1"/>
    <col min="9222" max="9471" width="9" style="1"/>
    <col min="9472" max="9472" width="5.625" style="1" customWidth="1"/>
    <col min="9473" max="9473" width="32.625" style="1" customWidth="1"/>
    <col min="9474" max="9474" width="20" style="1" customWidth="1"/>
    <col min="9475" max="9475" width="15.5" style="1" customWidth="1"/>
    <col min="9476" max="9476" width="16.25" style="1" customWidth="1"/>
    <col min="9477" max="9477" width="8" style="1" customWidth="1"/>
    <col min="9478" max="9727" width="9" style="1"/>
    <col min="9728" max="9728" width="5.625" style="1" customWidth="1"/>
    <col min="9729" max="9729" width="32.625" style="1" customWidth="1"/>
    <col min="9730" max="9730" width="20" style="1" customWidth="1"/>
    <col min="9731" max="9731" width="15.5" style="1" customWidth="1"/>
    <col min="9732" max="9732" width="16.25" style="1" customWidth="1"/>
    <col min="9733" max="9733" width="8" style="1" customWidth="1"/>
    <col min="9734" max="9983" width="9" style="1"/>
    <col min="9984" max="9984" width="5.625" style="1" customWidth="1"/>
    <col min="9985" max="9985" width="32.625" style="1" customWidth="1"/>
    <col min="9986" max="9986" width="20" style="1" customWidth="1"/>
    <col min="9987" max="9987" width="15.5" style="1" customWidth="1"/>
    <col min="9988" max="9988" width="16.25" style="1" customWidth="1"/>
    <col min="9989" max="9989" width="8" style="1" customWidth="1"/>
    <col min="9990" max="10239" width="9" style="1"/>
    <col min="10240" max="10240" width="5.625" style="1" customWidth="1"/>
    <col min="10241" max="10241" width="32.625" style="1" customWidth="1"/>
    <col min="10242" max="10242" width="20" style="1" customWidth="1"/>
    <col min="10243" max="10243" width="15.5" style="1" customWidth="1"/>
    <col min="10244" max="10244" width="16.25" style="1" customWidth="1"/>
    <col min="10245" max="10245" width="8" style="1" customWidth="1"/>
    <col min="10246" max="10495" width="9" style="1"/>
    <col min="10496" max="10496" width="5.625" style="1" customWidth="1"/>
    <col min="10497" max="10497" width="32.625" style="1" customWidth="1"/>
    <col min="10498" max="10498" width="20" style="1" customWidth="1"/>
    <col min="10499" max="10499" width="15.5" style="1" customWidth="1"/>
    <col min="10500" max="10500" width="16.25" style="1" customWidth="1"/>
    <col min="10501" max="10501" width="8" style="1" customWidth="1"/>
    <col min="10502" max="10751" width="9" style="1"/>
    <col min="10752" max="10752" width="5.625" style="1" customWidth="1"/>
    <col min="10753" max="10753" width="32.625" style="1" customWidth="1"/>
    <col min="10754" max="10754" width="20" style="1" customWidth="1"/>
    <col min="10755" max="10755" width="15.5" style="1" customWidth="1"/>
    <col min="10756" max="10756" width="16.25" style="1" customWidth="1"/>
    <col min="10757" max="10757" width="8" style="1" customWidth="1"/>
    <col min="10758" max="11007" width="9" style="1"/>
    <col min="11008" max="11008" width="5.625" style="1" customWidth="1"/>
    <col min="11009" max="11009" width="32.625" style="1" customWidth="1"/>
    <col min="11010" max="11010" width="20" style="1" customWidth="1"/>
    <col min="11011" max="11011" width="15.5" style="1" customWidth="1"/>
    <col min="11012" max="11012" width="16.25" style="1" customWidth="1"/>
    <col min="11013" max="11013" width="8" style="1" customWidth="1"/>
    <col min="11014" max="11263" width="9" style="1"/>
    <col min="11264" max="11264" width="5.625" style="1" customWidth="1"/>
    <col min="11265" max="11265" width="32.625" style="1" customWidth="1"/>
    <col min="11266" max="11266" width="20" style="1" customWidth="1"/>
    <col min="11267" max="11267" width="15.5" style="1" customWidth="1"/>
    <col min="11268" max="11268" width="16.25" style="1" customWidth="1"/>
    <col min="11269" max="11269" width="8" style="1" customWidth="1"/>
    <col min="11270" max="11519" width="9" style="1"/>
    <col min="11520" max="11520" width="5.625" style="1" customWidth="1"/>
    <col min="11521" max="11521" width="32.625" style="1" customWidth="1"/>
    <col min="11522" max="11522" width="20" style="1" customWidth="1"/>
    <col min="11523" max="11523" width="15.5" style="1" customWidth="1"/>
    <col min="11524" max="11524" width="16.25" style="1" customWidth="1"/>
    <col min="11525" max="11525" width="8" style="1" customWidth="1"/>
    <col min="11526" max="11775" width="9" style="1"/>
    <col min="11776" max="11776" width="5.625" style="1" customWidth="1"/>
    <col min="11777" max="11777" width="32.625" style="1" customWidth="1"/>
    <col min="11778" max="11778" width="20" style="1" customWidth="1"/>
    <col min="11779" max="11779" width="15.5" style="1" customWidth="1"/>
    <col min="11780" max="11780" width="16.25" style="1" customWidth="1"/>
    <col min="11781" max="11781" width="8" style="1" customWidth="1"/>
    <col min="11782" max="12031" width="9" style="1"/>
    <col min="12032" max="12032" width="5.625" style="1" customWidth="1"/>
    <col min="12033" max="12033" width="32.625" style="1" customWidth="1"/>
    <col min="12034" max="12034" width="20" style="1" customWidth="1"/>
    <col min="12035" max="12035" width="15.5" style="1" customWidth="1"/>
    <col min="12036" max="12036" width="16.25" style="1" customWidth="1"/>
    <col min="12037" max="12037" width="8" style="1" customWidth="1"/>
    <col min="12038" max="12287" width="9" style="1"/>
    <col min="12288" max="12288" width="5.625" style="1" customWidth="1"/>
    <col min="12289" max="12289" width="32.625" style="1" customWidth="1"/>
    <col min="12290" max="12290" width="20" style="1" customWidth="1"/>
    <col min="12291" max="12291" width="15.5" style="1" customWidth="1"/>
    <col min="12292" max="12292" width="16.25" style="1" customWidth="1"/>
    <col min="12293" max="12293" width="8" style="1" customWidth="1"/>
    <col min="12294" max="12543" width="9" style="1"/>
    <col min="12544" max="12544" width="5.625" style="1" customWidth="1"/>
    <col min="12545" max="12545" width="32.625" style="1" customWidth="1"/>
    <col min="12546" max="12546" width="20" style="1" customWidth="1"/>
    <col min="12547" max="12547" width="15.5" style="1" customWidth="1"/>
    <col min="12548" max="12548" width="16.25" style="1" customWidth="1"/>
    <col min="12549" max="12549" width="8" style="1" customWidth="1"/>
    <col min="12550" max="12799" width="9" style="1"/>
    <col min="12800" max="12800" width="5.625" style="1" customWidth="1"/>
    <col min="12801" max="12801" width="32.625" style="1" customWidth="1"/>
    <col min="12802" max="12802" width="20" style="1" customWidth="1"/>
    <col min="12803" max="12803" width="15.5" style="1" customWidth="1"/>
    <col min="12804" max="12804" width="16.25" style="1" customWidth="1"/>
    <col min="12805" max="12805" width="8" style="1" customWidth="1"/>
    <col min="12806" max="13055" width="9" style="1"/>
    <col min="13056" max="13056" width="5.625" style="1" customWidth="1"/>
    <col min="13057" max="13057" width="32.625" style="1" customWidth="1"/>
    <col min="13058" max="13058" width="20" style="1" customWidth="1"/>
    <col min="13059" max="13059" width="15.5" style="1" customWidth="1"/>
    <col min="13060" max="13060" width="16.25" style="1" customWidth="1"/>
    <col min="13061" max="13061" width="8" style="1" customWidth="1"/>
    <col min="13062" max="13311" width="9" style="1"/>
    <col min="13312" max="13312" width="5.625" style="1" customWidth="1"/>
    <col min="13313" max="13313" width="32.625" style="1" customWidth="1"/>
    <col min="13314" max="13314" width="20" style="1" customWidth="1"/>
    <col min="13315" max="13315" width="15.5" style="1" customWidth="1"/>
    <col min="13316" max="13316" width="16.25" style="1" customWidth="1"/>
    <col min="13317" max="13317" width="8" style="1" customWidth="1"/>
    <col min="13318" max="13567" width="9" style="1"/>
    <col min="13568" max="13568" width="5.625" style="1" customWidth="1"/>
    <col min="13569" max="13569" width="32.625" style="1" customWidth="1"/>
    <col min="13570" max="13570" width="20" style="1" customWidth="1"/>
    <col min="13571" max="13571" width="15.5" style="1" customWidth="1"/>
    <col min="13572" max="13572" width="16.25" style="1" customWidth="1"/>
    <col min="13573" max="13573" width="8" style="1" customWidth="1"/>
    <col min="13574" max="13823" width="9" style="1"/>
    <col min="13824" max="13824" width="5.625" style="1" customWidth="1"/>
    <col min="13825" max="13825" width="32.625" style="1" customWidth="1"/>
    <col min="13826" max="13826" width="20" style="1" customWidth="1"/>
    <col min="13827" max="13827" width="15.5" style="1" customWidth="1"/>
    <col min="13828" max="13828" width="16.25" style="1" customWidth="1"/>
    <col min="13829" max="13829" width="8" style="1" customWidth="1"/>
    <col min="13830" max="14079" width="9" style="1"/>
    <col min="14080" max="14080" width="5.625" style="1" customWidth="1"/>
    <col min="14081" max="14081" width="32.625" style="1" customWidth="1"/>
    <col min="14082" max="14082" width="20" style="1" customWidth="1"/>
    <col min="14083" max="14083" width="15.5" style="1" customWidth="1"/>
    <col min="14084" max="14084" width="16.25" style="1" customWidth="1"/>
    <col min="14085" max="14085" width="8" style="1" customWidth="1"/>
    <col min="14086" max="14335" width="9" style="1"/>
    <col min="14336" max="14336" width="5.625" style="1" customWidth="1"/>
    <col min="14337" max="14337" width="32.625" style="1" customWidth="1"/>
    <col min="14338" max="14338" width="20" style="1" customWidth="1"/>
    <col min="14339" max="14339" width="15.5" style="1" customWidth="1"/>
    <col min="14340" max="14340" width="16.25" style="1" customWidth="1"/>
    <col min="14341" max="14341" width="8" style="1" customWidth="1"/>
    <col min="14342" max="14591" width="9" style="1"/>
    <col min="14592" max="14592" width="5.625" style="1" customWidth="1"/>
    <col min="14593" max="14593" width="32.625" style="1" customWidth="1"/>
    <col min="14594" max="14594" width="20" style="1" customWidth="1"/>
    <col min="14595" max="14595" width="15.5" style="1" customWidth="1"/>
    <col min="14596" max="14596" width="16.25" style="1" customWidth="1"/>
    <col min="14597" max="14597" width="8" style="1" customWidth="1"/>
    <col min="14598" max="14847" width="9" style="1"/>
    <col min="14848" max="14848" width="5.625" style="1" customWidth="1"/>
    <col min="14849" max="14849" width="32.625" style="1" customWidth="1"/>
    <col min="14850" max="14850" width="20" style="1" customWidth="1"/>
    <col min="14851" max="14851" width="15.5" style="1" customWidth="1"/>
    <col min="14852" max="14852" width="16.25" style="1" customWidth="1"/>
    <col min="14853" max="14853" width="8" style="1" customWidth="1"/>
    <col min="14854" max="15103" width="9" style="1"/>
    <col min="15104" max="15104" width="5.625" style="1" customWidth="1"/>
    <col min="15105" max="15105" width="32.625" style="1" customWidth="1"/>
    <col min="15106" max="15106" width="20" style="1" customWidth="1"/>
    <col min="15107" max="15107" width="15.5" style="1" customWidth="1"/>
    <col min="15108" max="15108" width="16.25" style="1" customWidth="1"/>
    <col min="15109" max="15109" width="8" style="1" customWidth="1"/>
    <col min="15110" max="15359" width="9" style="1"/>
    <col min="15360" max="15360" width="5.625" style="1" customWidth="1"/>
    <col min="15361" max="15361" width="32.625" style="1" customWidth="1"/>
    <col min="15362" max="15362" width="20" style="1" customWidth="1"/>
    <col min="15363" max="15363" width="15.5" style="1" customWidth="1"/>
    <col min="15364" max="15364" width="16.25" style="1" customWidth="1"/>
    <col min="15365" max="15365" width="8" style="1" customWidth="1"/>
    <col min="15366" max="15615" width="9" style="1"/>
    <col min="15616" max="15616" width="5.625" style="1" customWidth="1"/>
    <col min="15617" max="15617" width="32.625" style="1" customWidth="1"/>
    <col min="15618" max="15618" width="20" style="1" customWidth="1"/>
    <col min="15619" max="15619" width="15.5" style="1" customWidth="1"/>
    <col min="15620" max="15620" width="16.25" style="1" customWidth="1"/>
    <col min="15621" max="15621" width="8" style="1" customWidth="1"/>
    <col min="15622" max="15871" width="9" style="1"/>
    <col min="15872" max="15872" width="5.625" style="1" customWidth="1"/>
    <col min="15873" max="15873" width="32.625" style="1" customWidth="1"/>
    <col min="15874" max="15874" width="20" style="1" customWidth="1"/>
    <col min="15875" max="15875" width="15.5" style="1" customWidth="1"/>
    <col min="15876" max="15876" width="16.25" style="1" customWidth="1"/>
    <col min="15877" max="15877" width="8" style="1" customWidth="1"/>
    <col min="15878" max="16127" width="9" style="1"/>
    <col min="16128" max="16128" width="5.625" style="1" customWidth="1"/>
    <col min="16129" max="16129" width="32.625" style="1" customWidth="1"/>
    <col min="16130" max="16130" width="20" style="1" customWidth="1"/>
    <col min="16131" max="16131" width="15.5" style="1" customWidth="1"/>
    <col min="16132" max="16132" width="16.25" style="1" customWidth="1"/>
    <col min="16133" max="16133" width="8" style="1" customWidth="1"/>
    <col min="16134" max="16384" width="9" style="1"/>
  </cols>
  <sheetData>
    <row r="1" spans="1:5" ht="30">
      <c r="A1" s="708" t="s">
        <v>6475</v>
      </c>
      <c r="B1" s="708"/>
      <c r="C1" s="708"/>
      <c r="D1" s="708"/>
      <c r="E1" s="708"/>
    </row>
    <row r="2" spans="1:5" ht="18" customHeight="1">
      <c r="A2" s="2"/>
      <c r="B2" s="3"/>
      <c r="E2" s="4"/>
    </row>
    <row r="3" spans="1:5" ht="18" customHeight="1">
      <c r="A3" s="5" t="s">
        <v>1595</v>
      </c>
      <c r="B3" s="6"/>
      <c r="E3" s="367" t="s">
        <v>1596</v>
      </c>
    </row>
    <row r="4" spans="1:5" ht="17.25" thickBot="1">
      <c r="A4" s="702"/>
      <c r="B4" s="703"/>
      <c r="C4" s="9"/>
      <c r="D4" s="9"/>
      <c r="E4" s="368"/>
    </row>
    <row r="5" spans="1:5" ht="30" customHeight="1" thickBot="1">
      <c r="A5" s="349" t="s">
        <v>1597</v>
      </c>
      <c r="B5" s="350" t="s">
        <v>4</v>
      </c>
      <c r="C5" s="351" t="s">
        <v>3530</v>
      </c>
      <c r="D5" s="351" t="s">
        <v>3532</v>
      </c>
      <c r="E5" s="351" t="s">
        <v>1600</v>
      </c>
    </row>
    <row r="6" spans="1:5" s="17" customFormat="1" ht="34.5" customHeight="1" thickTop="1">
      <c r="A6" s="352">
        <v>1</v>
      </c>
      <c r="B6" s="15" t="s">
        <v>6476</v>
      </c>
      <c r="C6" s="15" t="s">
        <v>6477</v>
      </c>
      <c r="D6" s="15" t="s">
        <v>3538</v>
      </c>
      <c r="E6" s="15" t="s">
        <v>11</v>
      </c>
    </row>
    <row r="7" spans="1:5" s="17" customFormat="1" ht="85.5" customHeight="1">
      <c r="A7" s="353">
        <v>2</v>
      </c>
      <c r="B7" s="15" t="s">
        <v>6478</v>
      </c>
      <c r="C7" s="15" t="s">
        <v>6479</v>
      </c>
      <c r="D7" s="15" t="s">
        <v>3538</v>
      </c>
      <c r="E7" s="15" t="s">
        <v>1457</v>
      </c>
    </row>
    <row r="8" spans="1:5" s="17" customFormat="1" ht="24.95" customHeight="1">
      <c r="A8" s="353">
        <v>3</v>
      </c>
      <c r="B8" s="15" t="s">
        <v>6480</v>
      </c>
      <c r="C8" s="15" t="s">
        <v>6481</v>
      </c>
      <c r="D8" s="15" t="s">
        <v>3538</v>
      </c>
      <c r="E8" s="15" t="s">
        <v>432</v>
      </c>
    </row>
    <row r="9" spans="1:5" s="17" customFormat="1" ht="24.95" customHeight="1">
      <c r="A9" s="353">
        <v>4</v>
      </c>
      <c r="B9" s="15" t="s">
        <v>6482</v>
      </c>
      <c r="C9" s="15" t="s">
        <v>6483</v>
      </c>
      <c r="D9" s="15" t="s">
        <v>3538</v>
      </c>
      <c r="E9" s="15" t="s">
        <v>6484</v>
      </c>
    </row>
    <row r="10" spans="1:5" s="17" customFormat="1" ht="36" customHeight="1">
      <c r="A10" s="353">
        <v>5</v>
      </c>
      <c r="B10" s="15" t="s">
        <v>6485</v>
      </c>
      <c r="C10" s="15" t="s">
        <v>6486</v>
      </c>
      <c r="D10" s="15" t="s">
        <v>6487</v>
      </c>
      <c r="E10" s="15" t="s">
        <v>4757</v>
      </c>
    </row>
    <row r="11" spans="1:5" s="17" customFormat="1" ht="24.95" customHeight="1">
      <c r="A11" s="353">
        <v>6</v>
      </c>
      <c r="B11" s="15" t="s">
        <v>6488</v>
      </c>
      <c r="C11" s="15" t="s">
        <v>6489</v>
      </c>
      <c r="D11" s="15" t="s">
        <v>3538</v>
      </c>
      <c r="E11" s="15" t="s">
        <v>6490</v>
      </c>
    </row>
    <row r="12" spans="1:5" s="17" customFormat="1" ht="24.95" customHeight="1">
      <c r="A12" s="353">
        <v>7</v>
      </c>
      <c r="B12" s="15" t="s">
        <v>6491</v>
      </c>
      <c r="C12" s="15" t="s">
        <v>6492</v>
      </c>
      <c r="D12" s="15" t="s">
        <v>6493</v>
      </c>
      <c r="E12" s="15" t="s">
        <v>30</v>
      </c>
    </row>
    <row r="13" spans="1:5" s="17" customFormat="1" ht="42" customHeight="1">
      <c r="A13" s="353">
        <v>8</v>
      </c>
      <c r="B13" s="15" t="s">
        <v>6494</v>
      </c>
      <c r="C13" s="15" t="s">
        <v>6495</v>
      </c>
      <c r="D13" s="15" t="s">
        <v>3538</v>
      </c>
      <c r="E13" s="15" t="s">
        <v>30</v>
      </c>
    </row>
    <row r="14" spans="1:5" s="17" customFormat="1" ht="24.95" customHeight="1">
      <c r="A14" s="353">
        <v>9</v>
      </c>
      <c r="B14" s="15" t="s">
        <v>6496</v>
      </c>
      <c r="C14" s="15" t="s">
        <v>6497</v>
      </c>
      <c r="D14" s="15" t="s">
        <v>3538</v>
      </c>
      <c r="E14" s="15" t="s">
        <v>33</v>
      </c>
    </row>
    <row r="15" spans="1:5" s="17" customFormat="1" ht="24.95" customHeight="1">
      <c r="A15" s="353">
        <v>10</v>
      </c>
      <c r="B15" s="15" t="s">
        <v>6498</v>
      </c>
      <c r="C15" s="15" t="s">
        <v>1289</v>
      </c>
      <c r="D15" s="15" t="s">
        <v>3538</v>
      </c>
      <c r="E15" s="15" t="s">
        <v>121</v>
      </c>
    </row>
    <row r="16" spans="1:5" s="17" customFormat="1" ht="152.25" customHeight="1">
      <c r="A16" s="353">
        <v>11</v>
      </c>
      <c r="B16" s="15" t="s">
        <v>6499</v>
      </c>
      <c r="C16" s="15" t="s">
        <v>6500</v>
      </c>
      <c r="D16" s="15" t="s">
        <v>3538</v>
      </c>
      <c r="E16" s="15" t="s">
        <v>21</v>
      </c>
    </row>
    <row r="17" spans="1:5" s="17" customFormat="1" ht="24.95" customHeight="1">
      <c r="A17" s="353">
        <v>12</v>
      </c>
      <c r="B17" s="15" t="s">
        <v>6501</v>
      </c>
      <c r="C17" s="15" t="s">
        <v>6502</v>
      </c>
      <c r="D17" s="15" t="s">
        <v>6503</v>
      </c>
      <c r="E17" s="15" t="s">
        <v>21</v>
      </c>
    </row>
    <row r="18" spans="1:5" s="17" customFormat="1" ht="24.95" customHeight="1">
      <c r="A18" s="353">
        <v>13</v>
      </c>
      <c r="B18" s="15" t="s">
        <v>6504</v>
      </c>
      <c r="C18" s="15" t="s">
        <v>6505</v>
      </c>
      <c r="D18" s="15" t="s">
        <v>3538</v>
      </c>
      <c r="E18" s="15" t="s">
        <v>21</v>
      </c>
    </row>
    <row r="19" spans="1:5" s="17" customFormat="1" ht="24.95" customHeight="1">
      <c r="A19" s="353">
        <v>14</v>
      </c>
      <c r="B19" s="15" t="s">
        <v>6506</v>
      </c>
      <c r="C19" s="15" t="s">
        <v>6507</v>
      </c>
      <c r="D19" s="15" t="s">
        <v>3538</v>
      </c>
      <c r="E19" s="15" t="s">
        <v>21</v>
      </c>
    </row>
    <row r="20" spans="1:5" s="17" customFormat="1" ht="24.95" customHeight="1">
      <c r="A20" s="353">
        <v>15</v>
      </c>
      <c r="B20" s="15" t="s">
        <v>6508</v>
      </c>
      <c r="C20" s="15" t="s">
        <v>6509</v>
      </c>
      <c r="D20" s="15" t="s">
        <v>3538</v>
      </c>
      <c r="E20" s="15" t="s">
        <v>190</v>
      </c>
    </row>
    <row r="21" spans="1:5" s="17" customFormat="1" ht="24.95" customHeight="1">
      <c r="A21" s="353">
        <v>16</v>
      </c>
      <c r="B21" s="15" t="s">
        <v>6510</v>
      </c>
      <c r="C21" s="15" t="s">
        <v>900</v>
      </c>
      <c r="D21" s="15" t="s">
        <v>3538</v>
      </c>
      <c r="E21" s="15" t="s">
        <v>190</v>
      </c>
    </row>
    <row r="22" spans="1:5" s="17" customFormat="1" ht="24.95" customHeight="1">
      <c r="A22" s="353">
        <v>17</v>
      </c>
      <c r="B22" s="15" t="s">
        <v>6511</v>
      </c>
      <c r="C22" s="15" t="s">
        <v>6512</v>
      </c>
      <c r="D22" s="15" t="s">
        <v>3538</v>
      </c>
      <c r="E22" s="15" t="s">
        <v>190</v>
      </c>
    </row>
    <row r="23" spans="1:5" s="17" customFormat="1" ht="24.95" customHeight="1">
      <c r="A23" s="353">
        <v>18</v>
      </c>
      <c r="B23" s="15" t="s">
        <v>6513</v>
      </c>
      <c r="C23" s="15" t="s">
        <v>6514</v>
      </c>
      <c r="D23" s="15" t="s">
        <v>3538</v>
      </c>
      <c r="E23" s="15" t="s">
        <v>3685</v>
      </c>
    </row>
    <row r="24" spans="1:5" s="17" customFormat="1" ht="24.95" customHeight="1">
      <c r="A24" s="353">
        <v>19</v>
      </c>
      <c r="B24" s="15" t="s">
        <v>6515</v>
      </c>
      <c r="C24" s="15" t="s">
        <v>6516</v>
      </c>
      <c r="D24" s="15" t="s">
        <v>3538</v>
      </c>
      <c r="E24" s="15" t="s">
        <v>78</v>
      </c>
    </row>
    <row r="25" spans="1:5" s="17" customFormat="1" ht="24.95" customHeight="1">
      <c r="A25" s="353">
        <v>20</v>
      </c>
      <c r="B25" s="15" t="s">
        <v>6517</v>
      </c>
      <c r="C25" s="15" t="s">
        <v>6518</v>
      </c>
      <c r="D25" s="15" t="s">
        <v>3538</v>
      </c>
      <c r="E25" s="15" t="s">
        <v>78</v>
      </c>
    </row>
    <row r="26" spans="1:5" s="17" customFormat="1" ht="24.95" customHeight="1">
      <c r="A26" s="353">
        <v>21</v>
      </c>
      <c r="B26" s="15" t="s">
        <v>6519</v>
      </c>
      <c r="C26" s="15" t="s">
        <v>6520</v>
      </c>
      <c r="D26" s="15" t="s">
        <v>3538</v>
      </c>
      <c r="E26" s="15" t="s">
        <v>78</v>
      </c>
    </row>
    <row r="27" spans="1:5" s="17" customFormat="1" ht="24.95" customHeight="1">
      <c r="A27" s="353">
        <v>22</v>
      </c>
      <c r="B27" s="15" t="s">
        <v>6521</v>
      </c>
      <c r="C27" s="15" t="s">
        <v>6522</v>
      </c>
      <c r="D27" s="15" t="s">
        <v>3538</v>
      </c>
      <c r="E27" s="15" t="s">
        <v>78</v>
      </c>
    </row>
    <row r="28" spans="1:5" s="17" customFormat="1" ht="24.95" customHeight="1">
      <c r="A28" s="353">
        <v>23</v>
      </c>
      <c r="B28" s="15" t="s">
        <v>6523</v>
      </c>
      <c r="C28" s="15" t="s">
        <v>6524</v>
      </c>
      <c r="D28" s="15" t="s">
        <v>3538</v>
      </c>
      <c r="E28" s="15" t="s">
        <v>6525</v>
      </c>
    </row>
    <row r="29" spans="1:5" s="17" customFormat="1" ht="24.95" customHeight="1">
      <c r="A29" s="353">
        <v>24</v>
      </c>
      <c r="B29" s="15" t="s">
        <v>6526</v>
      </c>
      <c r="C29" s="15" t="s">
        <v>6527</v>
      </c>
      <c r="D29" s="15" t="s">
        <v>3538</v>
      </c>
      <c r="E29" s="15" t="s">
        <v>6525</v>
      </c>
    </row>
    <row r="30" spans="1:5" s="17" customFormat="1" ht="24.95" customHeight="1">
      <c r="A30" s="353">
        <v>25</v>
      </c>
      <c r="B30" s="15" t="s">
        <v>6528</v>
      </c>
      <c r="C30" s="15" t="s">
        <v>6529</v>
      </c>
      <c r="D30" s="15" t="s">
        <v>3538</v>
      </c>
      <c r="E30" s="15" t="s">
        <v>3552</v>
      </c>
    </row>
    <row r="31" spans="1:5" s="17" customFormat="1" ht="149.25" customHeight="1">
      <c r="A31" s="353">
        <v>26</v>
      </c>
      <c r="B31" s="15" t="s">
        <v>6530</v>
      </c>
      <c r="C31" s="15" t="s">
        <v>6531</v>
      </c>
      <c r="D31" s="15" t="s">
        <v>3538</v>
      </c>
      <c r="E31" s="15" t="s">
        <v>3552</v>
      </c>
    </row>
    <row r="32" spans="1:5" s="17" customFormat="1" ht="24.95" customHeight="1">
      <c r="A32" s="353">
        <v>27</v>
      </c>
      <c r="B32" s="15" t="s">
        <v>6532</v>
      </c>
      <c r="C32" s="15" t="s">
        <v>6533</v>
      </c>
      <c r="D32" s="15" t="s">
        <v>6534</v>
      </c>
      <c r="E32" s="15" t="s">
        <v>3552</v>
      </c>
    </row>
    <row r="33" spans="1:5" s="17" customFormat="1" ht="24.95" customHeight="1">
      <c r="A33" s="353">
        <v>28</v>
      </c>
      <c r="B33" s="15" t="s">
        <v>6535</v>
      </c>
      <c r="C33" s="15" t="s">
        <v>6536</v>
      </c>
      <c r="D33" s="15" t="s">
        <v>3538</v>
      </c>
      <c r="E33" s="15" t="s">
        <v>3552</v>
      </c>
    </row>
    <row r="34" spans="1:5" s="17" customFormat="1" ht="24.95" customHeight="1">
      <c r="A34" s="353">
        <v>29</v>
      </c>
      <c r="B34" s="15" t="s">
        <v>6537</v>
      </c>
      <c r="C34" s="15" t="s">
        <v>6538</v>
      </c>
      <c r="D34" s="15" t="s">
        <v>3538</v>
      </c>
      <c r="E34" s="15" t="s">
        <v>3552</v>
      </c>
    </row>
    <row r="35" spans="1:5" s="17" customFormat="1" ht="24.95" customHeight="1">
      <c r="A35" s="353">
        <v>30</v>
      </c>
      <c r="B35" s="15" t="s">
        <v>6539</v>
      </c>
      <c r="C35" s="15" t="s">
        <v>6540</v>
      </c>
      <c r="D35" s="15" t="s">
        <v>3538</v>
      </c>
      <c r="E35" s="15" t="s">
        <v>456</v>
      </c>
    </row>
    <row r="36" spans="1:5" s="17" customFormat="1" ht="24.95" customHeight="1">
      <c r="A36" s="353">
        <v>31</v>
      </c>
      <c r="B36" s="15" t="s">
        <v>6541</v>
      </c>
      <c r="C36" s="15" t="s">
        <v>6542</v>
      </c>
      <c r="D36" s="15" t="s">
        <v>6543</v>
      </c>
      <c r="E36" s="15" t="s">
        <v>456</v>
      </c>
    </row>
    <row r="37" spans="1:5" s="17" customFormat="1" ht="24.95" customHeight="1">
      <c r="A37" s="353">
        <v>32</v>
      </c>
      <c r="B37" s="15" t="s">
        <v>6544</v>
      </c>
      <c r="C37" s="15" t="s">
        <v>6545</v>
      </c>
      <c r="D37" s="15" t="s">
        <v>4399</v>
      </c>
      <c r="E37" s="15" t="s">
        <v>909</v>
      </c>
    </row>
    <row r="38" spans="1:5" s="17" customFormat="1" ht="24.95" customHeight="1">
      <c r="A38" s="353">
        <v>33</v>
      </c>
      <c r="B38" s="15" t="s">
        <v>6546</v>
      </c>
      <c r="C38" s="15" t="s">
        <v>6547</v>
      </c>
      <c r="D38" s="15" t="s">
        <v>3538</v>
      </c>
      <c r="E38" s="15" t="s">
        <v>909</v>
      </c>
    </row>
    <row r="39" spans="1:5" s="17" customFormat="1" ht="24.95" customHeight="1">
      <c r="A39" s="353">
        <v>34</v>
      </c>
      <c r="B39" s="15" t="s">
        <v>6548</v>
      </c>
      <c r="C39" s="15" t="s">
        <v>6549</v>
      </c>
      <c r="D39" s="15" t="s">
        <v>6550</v>
      </c>
      <c r="E39" s="15" t="s">
        <v>909</v>
      </c>
    </row>
    <row r="40" spans="1:5" s="17" customFormat="1" ht="24.95" customHeight="1">
      <c r="A40" s="353">
        <v>35</v>
      </c>
      <c r="B40" s="15" t="s">
        <v>6551</v>
      </c>
      <c r="C40" s="15" t="s">
        <v>6552</v>
      </c>
      <c r="D40" s="15" t="s">
        <v>6553</v>
      </c>
      <c r="E40" s="15" t="s">
        <v>909</v>
      </c>
    </row>
    <row r="41" spans="1:5" s="17" customFormat="1" ht="24.95" customHeight="1">
      <c r="A41" s="353">
        <v>36</v>
      </c>
      <c r="B41" s="15" t="s">
        <v>6554</v>
      </c>
      <c r="C41" s="15" t="s">
        <v>6555</v>
      </c>
      <c r="D41" s="15" t="s">
        <v>6556</v>
      </c>
      <c r="E41" s="15" t="s">
        <v>909</v>
      </c>
    </row>
    <row r="42" spans="1:5" s="17" customFormat="1" ht="24.95" customHeight="1">
      <c r="A42" s="353">
        <v>37</v>
      </c>
      <c r="B42" s="15" t="s">
        <v>6557</v>
      </c>
      <c r="C42" s="15" t="s">
        <v>6558</v>
      </c>
      <c r="D42" s="15" t="s">
        <v>3538</v>
      </c>
      <c r="E42" s="15" t="s">
        <v>909</v>
      </c>
    </row>
    <row r="43" spans="1:5" s="17" customFormat="1" ht="24.95" customHeight="1">
      <c r="A43" s="353">
        <v>38</v>
      </c>
      <c r="B43" s="15" t="s">
        <v>6559</v>
      </c>
      <c r="C43" s="15" t="s">
        <v>6560</v>
      </c>
      <c r="D43" s="15" t="s">
        <v>6561</v>
      </c>
      <c r="E43" s="15" t="s">
        <v>909</v>
      </c>
    </row>
    <row r="44" spans="1:5" s="17" customFormat="1" ht="54" customHeight="1">
      <c r="A44" s="353">
        <v>39</v>
      </c>
      <c r="B44" s="15" t="s">
        <v>6562</v>
      </c>
      <c r="C44" s="15" t="s">
        <v>6563</v>
      </c>
      <c r="D44" s="15" t="s">
        <v>3538</v>
      </c>
      <c r="E44" s="15" t="s">
        <v>909</v>
      </c>
    </row>
    <row r="45" spans="1:5" s="17" customFormat="1" ht="24.95" customHeight="1">
      <c r="A45" s="353">
        <v>40</v>
      </c>
      <c r="B45" s="15" t="s">
        <v>6564</v>
      </c>
      <c r="C45" s="15" t="s">
        <v>6565</v>
      </c>
      <c r="D45" s="15" t="s">
        <v>6566</v>
      </c>
      <c r="E45" s="15" t="s">
        <v>869</v>
      </c>
    </row>
    <row r="46" spans="1:5" s="17" customFormat="1" ht="24.95" customHeight="1">
      <c r="A46" s="353">
        <v>41</v>
      </c>
      <c r="B46" s="15" t="s">
        <v>6567</v>
      </c>
      <c r="C46" s="15" t="s">
        <v>6568</v>
      </c>
      <c r="D46" s="15" t="s">
        <v>3538</v>
      </c>
      <c r="E46" s="15" t="s">
        <v>6569</v>
      </c>
    </row>
    <row r="47" spans="1:5" s="17" customFormat="1" ht="24.95" customHeight="1">
      <c r="A47" s="353">
        <v>42</v>
      </c>
      <c r="B47" s="15" t="s">
        <v>6570</v>
      </c>
      <c r="C47" s="15" t="s">
        <v>6571</v>
      </c>
      <c r="D47" s="15" t="s">
        <v>6572</v>
      </c>
      <c r="E47" s="15" t="s">
        <v>835</v>
      </c>
    </row>
    <row r="48" spans="1:5" s="17" customFormat="1" ht="24.95" customHeight="1">
      <c r="A48" s="353">
        <v>43</v>
      </c>
      <c r="B48" s="15" t="s">
        <v>6573</v>
      </c>
      <c r="C48" s="15" t="s">
        <v>6574</v>
      </c>
      <c r="D48" s="15" t="s">
        <v>6575</v>
      </c>
      <c r="E48" s="15" t="s">
        <v>835</v>
      </c>
    </row>
    <row r="49" spans="1:5" s="17" customFormat="1" ht="24.95" customHeight="1">
      <c r="A49" s="353">
        <v>44</v>
      </c>
      <c r="B49" s="15" t="s">
        <v>6576</v>
      </c>
      <c r="C49" s="15" t="s">
        <v>6577</v>
      </c>
      <c r="D49" s="15" t="s">
        <v>6578</v>
      </c>
      <c r="E49" s="15" t="s">
        <v>835</v>
      </c>
    </row>
    <row r="50" spans="1:5" s="17" customFormat="1" ht="24.95" customHeight="1">
      <c r="A50" s="353">
        <v>45</v>
      </c>
      <c r="B50" s="15" t="s">
        <v>6579</v>
      </c>
      <c r="C50" s="15" t="s">
        <v>6580</v>
      </c>
      <c r="D50" s="15" t="s">
        <v>3538</v>
      </c>
      <c r="E50" s="15" t="s">
        <v>835</v>
      </c>
    </row>
    <row r="51" spans="1:5" s="17" customFormat="1" ht="24.95" customHeight="1">
      <c r="A51" s="353">
        <v>46</v>
      </c>
      <c r="B51" s="15" t="s">
        <v>6581</v>
      </c>
      <c r="C51" s="15" t="s">
        <v>6582</v>
      </c>
      <c r="D51" s="15" t="s">
        <v>6583</v>
      </c>
      <c r="E51" s="15" t="s">
        <v>3593</v>
      </c>
    </row>
    <row r="52" spans="1:5" s="17" customFormat="1" ht="24.95" customHeight="1">
      <c r="A52" s="353">
        <v>47</v>
      </c>
      <c r="B52" s="15" t="s">
        <v>6584</v>
      </c>
      <c r="C52" s="15" t="s">
        <v>6585</v>
      </c>
      <c r="D52" s="15" t="s">
        <v>6586</v>
      </c>
      <c r="E52" s="15" t="s">
        <v>3593</v>
      </c>
    </row>
    <row r="53" spans="1:5" s="17" customFormat="1" ht="24.95" customHeight="1">
      <c r="A53" s="353">
        <v>48</v>
      </c>
      <c r="B53" s="15" t="s">
        <v>6587</v>
      </c>
      <c r="C53" s="15" t="s">
        <v>6588</v>
      </c>
      <c r="D53" s="15" t="s">
        <v>3538</v>
      </c>
      <c r="E53" s="15" t="s">
        <v>35</v>
      </c>
    </row>
    <row r="54" spans="1:5" s="17" customFormat="1" ht="24.95" customHeight="1">
      <c r="A54" s="353">
        <v>49</v>
      </c>
      <c r="B54" s="15" t="s">
        <v>6589</v>
      </c>
      <c r="C54" s="15" t="s">
        <v>6590</v>
      </c>
      <c r="D54" s="15" t="s">
        <v>3538</v>
      </c>
      <c r="E54" s="15" t="s">
        <v>35</v>
      </c>
    </row>
    <row r="55" spans="1:5" s="17" customFormat="1" ht="24.95" customHeight="1">
      <c r="A55" s="353">
        <v>50</v>
      </c>
      <c r="B55" s="15" t="s">
        <v>6591</v>
      </c>
      <c r="C55" s="15" t="s">
        <v>6592</v>
      </c>
      <c r="D55" s="15" t="s">
        <v>6593</v>
      </c>
      <c r="E55" s="15" t="s">
        <v>63</v>
      </c>
    </row>
    <row r="56" spans="1:5" s="17" customFormat="1" ht="24.95" customHeight="1">
      <c r="A56" s="353">
        <v>51</v>
      </c>
      <c r="B56" s="15" t="s">
        <v>6594</v>
      </c>
      <c r="C56" s="15" t="s">
        <v>6366</v>
      </c>
      <c r="D56" s="15" t="s">
        <v>3538</v>
      </c>
      <c r="E56" s="15" t="s">
        <v>106</v>
      </c>
    </row>
    <row r="57" spans="1:5" s="17" customFormat="1" ht="24.95" customHeight="1">
      <c r="A57" s="353">
        <v>52</v>
      </c>
      <c r="B57" s="15" t="s">
        <v>6595</v>
      </c>
      <c r="C57" s="15" t="s">
        <v>4804</v>
      </c>
      <c r="D57" s="15" t="s">
        <v>3538</v>
      </c>
      <c r="E57" s="15" t="s">
        <v>106</v>
      </c>
    </row>
    <row r="58" spans="1:5" s="17" customFormat="1" ht="70.5" customHeight="1">
      <c r="A58" s="353">
        <v>53</v>
      </c>
      <c r="B58" s="15" t="s">
        <v>6596</v>
      </c>
      <c r="C58" s="15" t="s">
        <v>6597</v>
      </c>
      <c r="D58" s="15" t="s">
        <v>3538</v>
      </c>
      <c r="E58" s="15" t="s">
        <v>106</v>
      </c>
    </row>
    <row r="59" spans="1:5" s="17" customFormat="1" ht="24.95" customHeight="1">
      <c r="A59" s="353">
        <v>54</v>
      </c>
      <c r="B59" s="15" t="s">
        <v>6598</v>
      </c>
      <c r="C59" s="15" t="s">
        <v>6599</v>
      </c>
      <c r="D59" s="15" t="s">
        <v>3538</v>
      </c>
      <c r="E59" s="15" t="s">
        <v>106</v>
      </c>
    </row>
    <row r="60" spans="1:5" s="17" customFormat="1" ht="24.95" customHeight="1">
      <c r="A60" s="353">
        <v>55</v>
      </c>
      <c r="B60" s="15" t="s">
        <v>6600</v>
      </c>
      <c r="C60" s="15" t="s">
        <v>6601</v>
      </c>
      <c r="D60" s="15" t="s">
        <v>27</v>
      </c>
      <c r="E60" s="15" t="s">
        <v>106</v>
      </c>
    </row>
    <row r="61" spans="1:5" s="17" customFormat="1" ht="24.95" customHeight="1">
      <c r="A61" s="353">
        <v>56</v>
      </c>
      <c r="B61" s="15" t="s">
        <v>6602</v>
      </c>
      <c r="C61" s="15" t="s">
        <v>6603</v>
      </c>
      <c r="D61" s="15" t="s">
        <v>3538</v>
      </c>
      <c r="E61" s="15" t="s">
        <v>106</v>
      </c>
    </row>
    <row r="62" spans="1:5" s="17" customFormat="1" ht="24.95" customHeight="1">
      <c r="A62" s="353">
        <v>57</v>
      </c>
      <c r="B62" s="15" t="s">
        <v>6604</v>
      </c>
      <c r="C62" s="15" t="s">
        <v>113</v>
      </c>
      <c r="D62" s="15" t="s">
        <v>3538</v>
      </c>
      <c r="E62" s="15" t="s">
        <v>106</v>
      </c>
    </row>
    <row r="63" spans="1:5" s="17" customFormat="1" ht="24.95" customHeight="1">
      <c r="A63" s="353">
        <v>58</v>
      </c>
      <c r="B63" s="15" t="s">
        <v>6605</v>
      </c>
      <c r="C63" s="15" t="s">
        <v>6606</v>
      </c>
      <c r="D63" s="15" t="s">
        <v>6607</v>
      </c>
      <c r="E63" s="15" t="s">
        <v>182</v>
      </c>
    </row>
    <row r="64" spans="1:5" s="17" customFormat="1" ht="24.95" customHeight="1">
      <c r="A64" s="353">
        <v>59</v>
      </c>
      <c r="B64" s="15" t="s">
        <v>6608</v>
      </c>
      <c r="C64" s="15" t="s">
        <v>6609</v>
      </c>
      <c r="D64" s="15" t="s">
        <v>3538</v>
      </c>
      <c r="E64" s="15" t="s">
        <v>182</v>
      </c>
    </row>
    <row r="65" spans="1:5" s="17" customFormat="1" ht="24.95" customHeight="1">
      <c r="A65" s="353">
        <v>60</v>
      </c>
      <c r="B65" s="15" t="s">
        <v>6610</v>
      </c>
      <c r="C65" s="15" t="s">
        <v>6611</v>
      </c>
      <c r="D65" s="15" t="s">
        <v>3538</v>
      </c>
      <c r="E65" s="15" t="s">
        <v>146</v>
      </c>
    </row>
    <row r="66" spans="1:5" s="17" customFormat="1" ht="24.95" customHeight="1">
      <c r="A66" s="353">
        <v>61</v>
      </c>
      <c r="B66" s="15" t="s">
        <v>6612</v>
      </c>
      <c r="C66" s="15" t="s">
        <v>156</v>
      </c>
      <c r="D66" s="15" t="s">
        <v>3538</v>
      </c>
      <c r="E66" s="15" t="s">
        <v>146</v>
      </c>
    </row>
    <row r="67" spans="1:5" s="17" customFormat="1" ht="24.95" customHeight="1">
      <c r="A67" s="353">
        <v>62</v>
      </c>
      <c r="B67" s="15" t="s">
        <v>6613</v>
      </c>
      <c r="C67" s="15" t="s">
        <v>6614</v>
      </c>
      <c r="D67" s="15" t="s">
        <v>6615</v>
      </c>
      <c r="E67" s="15" t="s">
        <v>146</v>
      </c>
    </row>
    <row r="68" spans="1:5" s="17" customFormat="1" ht="155.25" customHeight="1">
      <c r="A68" s="353">
        <v>63</v>
      </c>
      <c r="B68" s="15" t="s">
        <v>6616</v>
      </c>
      <c r="C68" s="15" t="s">
        <v>6617</v>
      </c>
      <c r="D68" s="15" t="s">
        <v>3538</v>
      </c>
      <c r="E68" s="15" t="s">
        <v>146</v>
      </c>
    </row>
    <row r="69" spans="1:5" s="17" customFormat="1" ht="24.95" customHeight="1">
      <c r="A69" s="353">
        <v>64</v>
      </c>
      <c r="B69" s="15" t="s">
        <v>6618</v>
      </c>
      <c r="C69" s="15" t="s">
        <v>6619</v>
      </c>
      <c r="D69" s="15" t="s">
        <v>3538</v>
      </c>
      <c r="E69" s="15" t="s">
        <v>288</v>
      </c>
    </row>
    <row r="70" spans="1:5" s="17" customFormat="1" ht="24.95" customHeight="1">
      <c r="A70" s="353">
        <v>65</v>
      </c>
      <c r="B70" s="15" t="s">
        <v>6620</v>
      </c>
      <c r="C70" s="15" t="s">
        <v>6621</v>
      </c>
      <c r="D70" s="15" t="s">
        <v>3538</v>
      </c>
      <c r="E70" s="15" t="s">
        <v>288</v>
      </c>
    </row>
    <row r="71" spans="1:5" s="17" customFormat="1" ht="24.95" customHeight="1">
      <c r="A71" s="353">
        <v>66</v>
      </c>
      <c r="B71" s="15" t="s">
        <v>6622</v>
      </c>
      <c r="C71" s="15" t="s">
        <v>6623</v>
      </c>
      <c r="D71" s="15" t="s">
        <v>3538</v>
      </c>
      <c r="E71" s="15" t="s">
        <v>1041</v>
      </c>
    </row>
    <row r="72" spans="1:5" s="17" customFormat="1" ht="24.95" customHeight="1">
      <c r="A72" s="353">
        <v>67</v>
      </c>
      <c r="B72" s="15" t="s">
        <v>6624</v>
      </c>
      <c r="C72" s="15" t="s">
        <v>6625</v>
      </c>
      <c r="D72" s="15" t="s">
        <v>6626</v>
      </c>
      <c r="E72" s="15" t="s">
        <v>6627</v>
      </c>
    </row>
    <row r="73" spans="1:5" s="17" customFormat="1" ht="24.95" customHeight="1">
      <c r="A73" s="353">
        <v>68</v>
      </c>
      <c r="B73" s="15" t="s">
        <v>6628</v>
      </c>
      <c r="C73" s="15" t="s">
        <v>6629</v>
      </c>
      <c r="D73" s="15" t="s">
        <v>6630</v>
      </c>
      <c r="E73" s="15" t="s">
        <v>6627</v>
      </c>
    </row>
    <row r="74" spans="1:5" s="17" customFormat="1" ht="24.95" customHeight="1">
      <c r="A74" s="353">
        <v>69</v>
      </c>
      <c r="B74" s="15" t="s">
        <v>6631</v>
      </c>
      <c r="C74" s="15" t="s">
        <v>6632</v>
      </c>
      <c r="D74" s="15" t="s">
        <v>6633</v>
      </c>
      <c r="E74" s="15" t="s">
        <v>6634</v>
      </c>
    </row>
    <row r="75" spans="1:5" s="17" customFormat="1" ht="24.95" customHeight="1">
      <c r="A75" s="353">
        <v>70</v>
      </c>
      <c r="B75" s="15" t="s">
        <v>6635</v>
      </c>
      <c r="C75" s="15" t="s">
        <v>6636</v>
      </c>
      <c r="D75" s="15" t="s">
        <v>6637</v>
      </c>
      <c r="E75" s="15" t="s">
        <v>6634</v>
      </c>
    </row>
    <row r="76" spans="1:5" s="17" customFormat="1" ht="24.95" customHeight="1">
      <c r="A76" s="353">
        <v>71</v>
      </c>
      <c r="B76" s="15" t="s">
        <v>6638</v>
      </c>
      <c r="C76" s="15" t="s">
        <v>6639</v>
      </c>
      <c r="D76" s="15" t="s">
        <v>3538</v>
      </c>
      <c r="E76" s="15" t="s">
        <v>1265</v>
      </c>
    </row>
    <row r="77" spans="1:5" s="17" customFormat="1" ht="24.95" customHeight="1">
      <c r="A77" s="353">
        <v>72</v>
      </c>
      <c r="B77" s="15" t="s">
        <v>6640</v>
      </c>
      <c r="C77" s="15" t="s">
        <v>6641</v>
      </c>
      <c r="D77" s="15" t="s">
        <v>3538</v>
      </c>
      <c r="E77" s="15" t="s">
        <v>884</v>
      </c>
    </row>
    <row r="78" spans="1:5" s="17" customFormat="1" ht="24.95" customHeight="1">
      <c r="A78" s="353">
        <v>73</v>
      </c>
      <c r="B78" s="15" t="s">
        <v>6642</v>
      </c>
      <c r="C78" s="15" t="s">
        <v>6643</v>
      </c>
      <c r="D78" s="15" t="s">
        <v>3538</v>
      </c>
      <c r="E78" s="15" t="s">
        <v>439</v>
      </c>
    </row>
    <row r="79" spans="1:5" s="17" customFormat="1" ht="24.95" customHeight="1">
      <c r="A79" s="353">
        <v>74</v>
      </c>
      <c r="B79" s="15" t="s">
        <v>6644</v>
      </c>
      <c r="C79" s="15" t="s">
        <v>6645</v>
      </c>
      <c r="D79" s="15" t="s">
        <v>3538</v>
      </c>
      <c r="E79" s="15" t="s">
        <v>439</v>
      </c>
    </row>
    <row r="80" spans="1:5" s="17" customFormat="1" ht="24.95" customHeight="1">
      <c r="A80" s="353">
        <v>75</v>
      </c>
      <c r="B80" s="15" t="s">
        <v>6646</v>
      </c>
      <c r="C80" s="15" t="s">
        <v>6647</v>
      </c>
      <c r="D80" s="15" t="s">
        <v>3538</v>
      </c>
      <c r="E80" s="15" t="s">
        <v>50</v>
      </c>
    </row>
    <row r="81" spans="1:5" s="17" customFormat="1" ht="75.75" customHeight="1">
      <c r="A81" s="353">
        <v>76</v>
      </c>
      <c r="B81" s="15" t="s">
        <v>6648</v>
      </c>
      <c r="C81" s="15" t="s">
        <v>3538</v>
      </c>
      <c r="D81" s="15" t="s">
        <v>6649</v>
      </c>
      <c r="E81" s="15" t="s">
        <v>50</v>
      </c>
    </row>
    <row r="82" spans="1:5" s="17" customFormat="1" ht="24.95" customHeight="1">
      <c r="A82" s="353">
        <v>77</v>
      </c>
      <c r="B82" s="15" t="s">
        <v>6650</v>
      </c>
      <c r="C82" s="15" t="s">
        <v>6651</v>
      </c>
      <c r="D82" s="15" t="s">
        <v>3538</v>
      </c>
      <c r="E82" s="15" t="s">
        <v>50</v>
      </c>
    </row>
    <row r="83" spans="1:5" s="17" customFormat="1" ht="24.95" customHeight="1">
      <c r="A83" s="353">
        <v>78</v>
      </c>
      <c r="B83" s="15" t="s">
        <v>6652</v>
      </c>
      <c r="C83" s="15" t="s">
        <v>3538</v>
      </c>
      <c r="D83" s="15" t="s">
        <v>6653</v>
      </c>
      <c r="E83" s="15" t="s">
        <v>50</v>
      </c>
    </row>
    <row r="84" spans="1:5" s="17" customFormat="1" ht="24.95" customHeight="1">
      <c r="A84" s="353">
        <v>79</v>
      </c>
      <c r="B84" s="15" t="s">
        <v>6654</v>
      </c>
      <c r="C84" s="15" t="s">
        <v>6655</v>
      </c>
      <c r="D84" s="15" t="s">
        <v>3538</v>
      </c>
      <c r="E84" s="15" t="s">
        <v>50</v>
      </c>
    </row>
    <row r="85" spans="1:5" s="17" customFormat="1" ht="24.95" customHeight="1">
      <c r="A85" s="353">
        <v>80</v>
      </c>
      <c r="B85" s="15" t="s">
        <v>6656</v>
      </c>
      <c r="C85" s="15" t="s">
        <v>6657</v>
      </c>
      <c r="D85" s="15" t="s">
        <v>3538</v>
      </c>
      <c r="E85" s="15" t="s">
        <v>50</v>
      </c>
    </row>
    <row r="86" spans="1:5" s="17" customFormat="1" ht="24.95" customHeight="1">
      <c r="A86" s="353">
        <v>81</v>
      </c>
      <c r="B86" s="15" t="s">
        <v>6658</v>
      </c>
      <c r="C86" s="15" t="s">
        <v>6659</v>
      </c>
      <c r="D86" s="15" t="s">
        <v>3538</v>
      </c>
      <c r="E86" s="15" t="s">
        <v>3872</v>
      </c>
    </row>
    <row r="87" spans="1:5" s="17" customFormat="1" ht="24.95" customHeight="1">
      <c r="A87" s="353">
        <v>82</v>
      </c>
      <c r="B87" s="15" t="s">
        <v>6660</v>
      </c>
      <c r="C87" s="15" t="s">
        <v>6661</v>
      </c>
      <c r="D87" s="15" t="s">
        <v>3538</v>
      </c>
      <c r="E87" s="15" t="s">
        <v>3872</v>
      </c>
    </row>
    <row r="88" spans="1:5" s="17" customFormat="1" ht="79.5" customHeight="1">
      <c r="A88" s="353">
        <v>83</v>
      </c>
      <c r="B88" s="15" t="s">
        <v>6662</v>
      </c>
      <c r="C88" s="15" t="s">
        <v>6663</v>
      </c>
      <c r="D88" s="15" t="s">
        <v>3538</v>
      </c>
      <c r="E88" s="15" t="s">
        <v>3872</v>
      </c>
    </row>
    <row r="89" spans="1:5" s="17" customFormat="1" ht="24.95" customHeight="1">
      <c r="A89" s="353">
        <v>84</v>
      </c>
      <c r="B89" s="15" t="s">
        <v>6664</v>
      </c>
      <c r="C89" s="15" t="s">
        <v>6665</v>
      </c>
      <c r="D89" s="15" t="s">
        <v>3538</v>
      </c>
      <c r="E89" s="15" t="s">
        <v>3872</v>
      </c>
    </row>
    <row r="90" spans="1:5" s="17" customFormat="1" ht="24.95" customHeight="1">
      <c r="A90" s="353">
        <v>85</v>
      </c>
      <c r="B90" s="15" t="s">
        <v>6666</v>
      </c>
      <c r="C90" s="15" t="s">
        <v>6667</v>
      </c>
      <c r="D90" s="15" t="s">
        <v>6668</v>
      </c>
      <c r="E90" s="15" t="s">
        <v>85</v>
      </c>
    </row>
    <row r="91" spans="1:5" s="17" customFormat="1" ht="24.95" customHeight="1">
      <c r="A91" s="353">
        <v>86</v>
      </c>
      <c r="B91" s="15" t="s">
        <v>6669</v>
      </c>
      <c r="C91" s="15" t="s">
        <v>6670</v>
      </c>
      <c r="D91" s="15" t="s">
        <v>6671</v>
      </c>
      <c r="E91" s="15" t="s">
        <v>898</v>
      </c>
    </row>
    <row r="92" spans="1:5" s="17" customFormat="1" ht="24.95" customHeight="1">
      <c r="A92" s="353">
        <v>87</v>
      </c>
      <c r="B92" s="15" t="s">
        <v>6672</v>
      </c>
      <c r="C92" s="15" t="s">
        <v>1050</v>
      </c>
      <c r="D92" s="15" t="s">
        <v>3538</v>
      </c>
      <c r="E92" s="15" t="s">
        <v>851</v>
      </c>
    </row>
    <row r="93" spans="1:5" s="17" customFormat="1" ht="24.95" customHeight="1">
      <c r="A93" s="353">
        <v>88</v>
      </c>
      <c r="B93" s="15" t="s">
        <v>6673</v>
      </c>
      <c r="C93" s="15" t="s">
        <v>6674</v>
      </c>
      <c r="D93" s="15" t="s">
        <v>6675</v>
      </c>
      <c r="E93" s="15" t="s">
        <v>211</v>
      </c>
    </row>
    <row r="94" spans="1:5" s="17" customFormat="1" ht="24.95" customHeight="1">
      <c r="A94" s="353">
        <v>89</v>
      </c>
      <c r="B94" s="15" t="s">
        <v>6676</v>
      </c>
      <c r="C94" s="15" t="s">
        <v>6677</v>
      </c>
      <c r="D94" s="15" t="s">
        <v>3538</v>
      </c>
      <c r="E94" s="15" t="s">
        <v>211</v>
      </c>
    </row>
    <row r="95" spans="1:5" s="17" customFormat="1" ht="24.95" customHeight="1">
      <c r="A95" s="353">
        <v>90</v>
      </c>
      <c r="B95" s="15" t="s">
        <v>6678</v>
      </c>
      <c r="C95" s="15" t="s">
        <v>6679</v>
      </c>
      <c r="D95" s="15" t="s">
        <v>6680</v>
      </c>
      <c r="E95" s="15" t="s">
        <v>6681</v>
      </c>
    </row>
    <row r="96" spans="1:5" s="17" customFormat="1" ht="24.95" customHeight="1">
      <c r="A96" s="353">
        <v>91</v>
      </c>
      <c r="B96" s="15" t="s">
        <v>6682</v>
      </c>
      <c r="C96" s="15" t="s">
        <v>6683</v>
      </c>
      <c r="D96" s="15" t="s">
        <v>6684</v>
      </c>
      <c r="E96" s="15" t="s">
        <v>101</v>
      </c>
    </row>
    <row r="97" spans="1:5" s="17" customFormat="1" ht="24.95" customHeight="1">
      <c r="A97" s="353">
        <v>92</v>
      </c>
      <c r="B97" s="15" t="s">
        <v>6685</v>
      </c>
      <c r="C97" s="15" t="s">
        <v>6686</v>
      </c>
      <c r="D97" s="15" t="s">
        <v>6687</v>
      </c>
      <c r="E97" s="15" t="s">
        <v>1063</v>
      </c>
    </row>
    <row r="98" spans="1:5" s="17" customFormat="1" ht="24.95" customHeight="1">
      <c r="A98" s="353">
        <v>93</v>
      </c>
      <c r="B98" s="15" t="s">
        <v>6688</v>
      </c>
      <c r="C98" s="15" t="s">
        <v>6689</v>
      </c>
      <c r="D98" s="15" t="s">
        <v>6690</v>
      </c>
      <c r="E98" s="15" t="s">
        <v>1063</v>
      </c>
    </row>
    <row r="99" spans="1:5" s="17" customFormat="1" ht="24.95" customHeight="1">
      <c r="A99" s="353">
        <v>94</v>
      </c>
      <c r="B99" s="15" t="s">
        <v>6691</v>
      </c>
      <c r="C99" s="15" t="s">
        <v>6692</v>
      </c>
      <c r="D99" s="15" t="s">
        <v>3538</v>
      </c>
      <c r="E99" s="15" t="s">
        <v>4323</v>
      </c>
    </row>
    <row r="100" spans="1:5" s="17" customFormat="1" ht="24.95" customHeight="1">
      <c r="A100" s="353">
        <v>95</v>
      </c>
      <c r="B100" s="15" t="s">
        <v>6693</v>
      </c>
      <c r="C100" s="15" t="s">
        <v>6694</v>
      </c>
      <c r="D100" s="15" t="s">
        <v>6695</v>
      </c>
      <c r="E100" s="15" t="s">
        <v>961</v>
      </c>
    </row>
    <row r="101" spans="1:5" s="17" customFormat="1" ht="66.75" customHeight="1">
      <c r="A101" s="353">
        <v>96</v>
      </c>
      <c r="B101" s="15" t="s">
        <v>6696</v>
      </c>
      <c r="C101" s="15" t="s">
        <v>6697</v>
      </c>
      <c r="D101" s="15" t="s">
        <v>6698</v>
      </c>
      <c r="E101" s="15" t="s">
        <v>961</v>
      </c>
    </row>
    <row r="102" spans="1:5" s="17" customFormat="1" ht="24.95" customHeight="1">
      <c r="A102" s="353">
        <v>97</v>
      </c>
      <c r="B102" s="15" t="s">
        <v>6699</v>
      </c>
      <c r="C102" s="15" t="s">
        <v>6700</v>
      </c>
      <c r="D102" s="15" t="s">
        <v>3538</v>
      </c>
      <c r="E102" s="15" t="s">
        <v>6701</v>
      </c>
    </row>
    <row r="103" spans="1:5" s="17" customFormat="1" ht="24.95" customHeight="1">
      <c r="A103" s="353">
        <v>98</v>
      </c>
      <c r="B103" s="15" t="s">
        <v>6702</v>
      </c>
      <c r="C103" s="15" t="s">
        <v>6703</v>
      </c>
      <c r="D103" s="15" t="s">
        <v>6704</v>
      </c>
      <c r="E103" s="15" t="s">
        <v>6705</v>
      </c>
    </row>
    <row r="104" spans="1:5" s="17" customFormat="1" ht="24.95" customHeight="1">
      <c r="A104" s="353">
        <v>99</v>
      </c>
      <c r="B104" s="15" t="s">
        <v>6706</v>
      </c>
      <c r="C104" s="15" t="s">
        <v>6707</v>
      </c>
      <c r="D104" s="15" t="s">
        <v>6708</v>
      </c>
      <c r="E104" s="15" t="s">
        <v>97</v>
      </c>
    </row>
    <row r="105" spans="1:5" s="17" customFormat="1" ht="24.95" customHeight="1">
      <c r="A105" s="353">
        <v>100</v>
      </c>
      <c r="B105" s="15" t="s">
        <v>6709</v>
      </c>
      <c r="C105" s="15" t="s">
        <v>6710</v>
      </c>
      <c r="D105" s="15" t="s">
        <v>6711</v>
      </c>
      <c r="E105" s="15" t="s">
        <v>6712</v>
      </c>
    </row>
    <row r="106" spans="1:5" s="17" customFormat="1" ht="24.95" customHeight="1">
      <c r="A106" s="353">
        <v>101</v>
      </c>
      <c r="B106" s="15" t="s">
        <v>6713</v>
      </c>
      <c r="C106" s="15" t="s">
        <v>6714</v>
      </c>
      <c r="D106" s="15" t="s">
        <v>6715</v>
      </c>
      <c r="E106" s="15" t="s">
        <v>1036</v>
      </c>
    </row>
    <row r="107" spans="1:5" s="17" customFormat="1" ht="24.95" customHeight="1">
      <c r="A107" s="353">
        <v>102</v>
      </c>
      <c r="B107" s="15" t="s">
        <v>6716</v>
      </c>
      <c r="C107" s="15" t="s">
        <v>6717</v>
      </c>
      <c r="D107" s="15" t="s">
        <v>3538</v>
      </c>
      <c r="E107" s="15" t="s">
        <v>277</v>
      </c>
    </row>
    <row r="108" spans="1:5" s="17" customFormat="1" ht="24.95" customHeight="1">
      <c r="A108" s="353">
        <v>103</v>
      </c>
      <c r="B108" s="15" t="s">
        <v>6718</v>
      </c>
      <c r="C108" s="15" t="s">
        <v>6719</v>
      </c>
      <c r="D108" s="15" t="s">
        <v>6720</v>
      </c>
      <c r="E108" s="15" t="s">
        <v>3907</v>
      </c>
    </row>
    <row r="109" spans="1:5" s="17" customFormat="1" ht="24.95" customHeight="1">
      <c r="A109" s="353">
        <v>104</v>
      </c>
      <c r="B109" s="15" t="s">
        <v>6721</v>
      </c>
      <c r="C109" s="15" t="s">
        <v>3538</v>
      </c>
      <c r="D109" s="15" t="s">
        <v>6722</v>
      </c>
      <c r="E109" s="15" t="s">
        <v>3938</v>
      </c>
    </row>
    <row r="110" spans="1:5" s="17" customFormat="1" ht="24.95" customHeight="1">
      <c r="A110" s="353">
        <v>105</v>
      </c>
      <c r="B110" s="15" t="s">
        <v>6723</v>
      </c>
      <c r="C110" s="15" t="s">
        <v>6724</v>
      </c>
      <c r="D110" s="15" t="s">
        <v>3945</v>
      </c>
      <c r="E110" s="15" t="s">
        <v>172</v>
      </c>
    </row>
    <row r="111" spans="1:5" s="17" customFormat="1" ht="24.95" customHeight="1">
      <c r="A111" s="353">
        <v>106</v>
      </c>
      <c r="B111" s="15" t="s">
        <v>6725</v>
      </c>
      <c r="C111" s="15" t="s">
        <v>6726</v>
      </c>
      <c r="D111" s="15" t="s">
        <v>6727</v>
      </c>
      <c r="E111" s="15" t="s">
        <v>1068</v>
      </c>
    </row>
    <row r="112" spans="1:5" s="17" customFormat="1" ht="24.95" customHeight="1">
      <c r="A112" s="353">
        <v>107</v>
      </c>
      <c r="B112" s="15" t="s">
        <v>6728</v>
      </c>
      <c r="C112" s="15" t="s">
        <v>6729</v>
      </c>
      <c r="D112" s="15" t="s">
        <v>6730</v>
      </c>
      <c r="E112" s="15" t="s">
        <v>1068</v>
      </c>
    </row>
    <row r="113" spans="1:5" s="17" customFormat="1" ht="24.95" customHeight="1">
      <c r="A113" s="353">
        <v>108</v>
      </c>
      <c r="B113" s="15" t="s">
        <v>6731</v>
      </c>
      <c r="C113" s="15" t="s">
        <v>6732</v>
      </c>
      <c r="D113" s="15" t="s">
        <v>3538</v>
      </c>
      <c r="E113" s="15" t="s">
        <v>6733</v>
      </c>
    </row>
    <row r="114" spans="1:5" s="17" customFormat="1" ht="24.95" customHeight="1">
      <c r="A114" s="353">
        <v>109</v>
      </c>
      <c r="B114" s="15" t="s">
        <v>6734</v>
      </c>
      <c r="C114" s="15" t="s">
        <v>6735</v>
      </c>
      <c r="D114" s="15" t="s">
        <v>6736</v>
      </c>
      <c r="E114" s="15" t="s">
        <v>5427</v>
      </c>
    </row>
    <row r="115" spans="1:5" s="17" customFormat="1" ht="24.95" customHeight="1">
      <c r="A115" s="353">
        <v>110</v>
      </c>
      <c r="B115" s="15" t="s">
        <v>6737</v>
      </c>
      <c r="C115" s="15" t="s">
        <v>6738</v>
      </c>
      <c r="D115" s="15" t="s">
        <v>3538</v>
      </c>
      <c r="E115" s="15" t="s">
        <v>5528</v>
      </c>
    </row>
    <row r="116" spans="1:5" s="17" customFormat="1" ht="24.95" customHeight="1">
      <c r="A116" s="353">
        <v>111</v>
      </c>
      <c r="B116" s="15" t="s">
        <v>6739</v>
      </c>
      <c r="C116" s="15" t="s">
        <v>6740</v>
      </c>
      <c r="D116" s="15" t="s">
        <v>3538</v>
      </c>
      <c r="E116" s="15" t="s">
        <v>548</v>
      </c>
    </row>
    <row r="117" spans="1:5" s="17" customFormat="1" ht="24.95" customHeight="1">
      <c r="A117" s="353">
        <v>112</v>
      </c>
      <c r="B117" s="15" t="s">
        <v>6741</v>
      </c>
      <c r="C117" s="15" t="s">
        <v>6742</v>
      </c>
      <c r="D117" s="15" t="s">
        <v>3538</v>
      </c>
      <c r="E117" s="15" t="s">
        <v>6743</v>
      </c>
    </row>
    <row r="118" spans="1:5" s="17" customFormat="1" ht="24.95" customHeight="1">
      <c r="A118" s="353">
        <v>113</v>
      </c>
      <c r="B118" s="15" t="s">
        <v>6744</v>
      </c>
      <c r="C118" s="15" t="s">
        <v>6745</v>
      </c>
      <c r="D118" s="15" t="s">
        <v>6746</v>
      </c>
      <c r="E118" s="15" t="s">
        <v>6747</v>
      </c>
    </row>
    <row r="119" spans="1:5" s="17" customFormat="1" ht="24.95" customHeight="1">
      <c r="A119" s="353">
        <v>114</v>
      </c>
      <c r="B119" s="15" t="s">
        <v>6748</v>
      </c>
      <c r="C119" s="15" t="s">
        <v>3538</v>
      </c>
      <c r="D119" s="15" t="s">
        <v>6749</v>
      </c>
      <c r="E119" s="15" t="s">
        <v>6750</v>
      </c>
    </row>
    <row r="120" spans="1:5" s="17" customFormat="1" ht="24.95" customHeight="1">
      <c r="A120" s="353">
        <v>115</v>
      </c>
      <c r="B120" s="15" t="s">
        <v>6751</v>
      </c>
      <c r="C120" s="15" t="s">
        <v>6752</v>
      </c>
      <c r="D120" s="15" t="s">
        <v>3538</v>
      </c>
      <c r="E120" s="15" t="s">
        <v>778</v>
      </c>
    </row>
    <row r="121" spans="1:5" s="17" customFormat="1" ht="24.95" customHeight="1" thickBot="1">
      <c r="A121" s="354">
        <v>116</v>
      </c>
      <c r="B121" s="355" t="s">
        <v>6753</v>
      </c>
      <c r="C121" s="355" t="s">
        <v>6754</v>
      </c>
      <c r="D121" s="355" t="s">
        <v>3538</v>
      </c>
      <c r="E121" s="355" t="s">
        <v>778</v>
      </c>
    </row>
    <row r="122" spans="1:5" ht="24.95" customHeight="1" thickBot="1">
      <c r="A122" s="704" t="s">
        <v>252</v>
      </c>
      <c r="B122" s="705"/>
      <c r="C122" s="706" t="s">
        <v>6755</v>
      </c>
      <c r="D122" s="707"/>
      <c r="E122" s="707"/>
    </row>
    <row r="124" spans="1:5" ht="24.95" customHeight="1">
      <c r="A124" s="5" t="s">
        <v>6756</v>
      </c>
      <c r="B124" s="6"/>
      <c r="C124" s="17"/>
      <c r="D124" s="17"/>
      <c r="E124" s="17"/>
    </row>
    <row r="125" spans="1:5" ht="15" customHeight="1" thickBot="1">
      <c r="A125" s="702"/>
      <c r="B125" s="703"/>
      <c r="C125" s="9"/>
      <c r="D125" s="9"/>
      <c r="E125" s="368"/>
    </row>
    <row r="126" spans="1:5" ht="30" customHeight="1" thickBot="1">
      <c r="A126" s="349" t="s">
        <v>1597</v>
      </c>
      <c r="B126" s="351" t="s">
        <v>4</v>
      </c>
      <c r="C126" s="351" t="s">
        <v>3530</v>
      </c>
      <c r="D126" s="351" t="s">
        <v>3532</v>
      </c>
      <c r="E126" s="351" t="s">
        <v>1600</v>
      </c>
    </row>
    <row r="127" spans="1:5" ht="31.5" customHeight="1" thickTop="1">
      <c r="A127" s="356">
        <v>1</v>
      </c>
      <c r="B127" s="357" t="s">
        <v>6757</v>
      </c>
      <c r="C127" s="358" t="s">
        <v>6758</v>
      </c>
      <c r="D127" s="358" t="s">
        <v>3538</v>
      </c>
      <c r="E127" s="357" t="s">
        <v>1151</v>
      </c>
    </row>
    <row r="128" spans="1:5" ht="24.95" customHeight="1">
      <c r="A128" s="359">
        <v>2</v>
      </c>
      <c r="B128" s="360" t="s">
        <v>6759</v>
      </c>
      <c r="C128" s="360" t="s">
        <v>6760</v>
      </c>
      <c r="D128" s="360" t="s">
        <v>3538</v>
      </c>
      <c r="E128" s="360" t="s">
        <v>283</v>
      </c>
    </row>
    <row r="129" spans="1:5" ht="28.5" customHeight="1">
      <c r="A129" s="361">
        <v>3</v>
      </c>
      <c r="B129" s="18" t="s">
        <v>6761</v>
      </c>
      <c r="C129" s="18" t="s">
        <v>6762</v>
      </c>
      <c r="D129" s="18" t="s">
        <v>3538</v>
      </c>
      <c r="E129" s="18" t="s">
        <v>1457</v>
      </c>
    </row>
    <row r="130" spans="1:5" ht="24.95" customHeight="1">
      <c r="A130" s="361">
        <v>4</v>
      </c>
      <c r="B130" s="18" t="s">
        <v>6763</v>
      </c>
      <c r="C130" s="18" t="s">
        <v>6764</v>
      </c>
      <c r="D130" s="18" t="s">
        <v>3538</v>
      </c>
      <c r="E130" s="18" t="s">
        <v>432</v>
      </c>
    </row>
    <row r="131" spans="1:5" ht="24.95" customHeight="1">
      <c r="A131" s="361">
        <v>5</v>
      </c>
      <c r="B131" s="18" t="s">
        <v>6765</v>
      </c>
      <c r="C131" s="18" t="s">
        <v>1137</v>
      </c>
      <c r="D131" s="18" t="s">
        <v>3538</v>
      </c>
      <c r="E131" s="18" t="s">
        <v>6766</v>
      </c>
    </row>
    <row r="132" spans="1:5" ht="24.95" customHeight="1">
      <c r="A132" s="361">
        <v>6</v>
      </c>
      <c r="B132" s="18" t="s">
        <v>6767</v>
      </c>
      <c r="C132" s="18" t="s">
        <v>6768</v>
      </c>
      <c r="D132" s="18" t="s">
        <v>3538</v>
      </c>
      <c r="E132" s="18" t="s">
        <v>121</v>
      </c>
    </row>
    <row r="133" spans="1:5" ht="39.75" customHeight="1">
      <c r="A133" s="361">
        <v>7</v>
      </c>
      <c r="B133" s="18" t="s">
        <v>6769</v>
      </c>
      <c r="C133" s="18" t="s">
        <v>6770</v>
      </c>
      <c r="D133" s="18" t="s">
        <v>6771</v>
      </c>
      <c r="E133" s="18" t="s">
        <v>6772</v>
      </c>
    </row>
    <row r="134" spans="1:5" ht="29.25" customHeight="1">
      <c r="A134" s="361">
        <v>8</v>
      </c>
      <c r="B134" s="18" t="s">
        <v>6773</v>
      </c>
      <c r="C134" s="18" t="s">
        <v>6774</v>
      </c>
      <c r="D134" s="18" t="s">
        <v>3538</v>
      </c>
      <c r="E134" s="18" t="s">
        <v>625</v>
      </c>
    </row>
    <row r="135" spans="1:5" ht="24.95" customHeight="1">
      <c r="A135" s="361">
        <v>9</v>
      </c>
      <c r="B135" s="18" t="s">
        <v>6775</v>
      </c>
      <c r="C135" s="18" t="s">
        <v>6776</v>
      </c>
      <c r="D135" s="18" t="s">
        <v>3538</v>
      </c>
      <c r="E135" s="18" t="s">
        <v>456</v>
      </c>
    </row>
    <row r="136" spans="1:5" ht="24.95" customHeight="1">
      <c r="A136" s="361">
        <v>10</v>
      </c>
      <c r="B136" s="18" t="s">
        <v>6777</v>
      </c>
      <c r="C136" s="18" t="s">
        <v>6778</v>
      </c>
      <c r="D136" s="18" t="s">
        <v>3538</v>
      </c>
      <c r="E136" s="18" t="s">
        <v>456</v>
      </c>
    </row>
    <row r="137" spans="1:5" ht="30" customHeight="1">
      <c r="A137" s="361">
        <v>11</v>
      </c>
      <c r="B137" s="18" t="s">
        <v>6779</v>
      </c>
      <c r="C137" s="18" t="s">
        <v>6780</v>
      </c>
      <c r="D137" s="18" t="s">
        <v>6781</v>
      </c>
      <c r="E137" s="18" t="s">
        <v>456</v>
      </c>
    </row>
    <row r="138" spans="1:5" ht="24.95" customHeight="1">
      <c r="A138" s="361">
        <v>12</v>
      </c>
      <c r="B138" s="18" t="s">
        <v>6782</v>
      </c>
      <c r="C138" s="18" t="s">
        <v>6783</v>
      </c>
      <c r="D138" s="18" t="s">
        <v>3538</v>
      </c>
      <c r="E138" s="18" t="s">
        <v>456</v>
      </c>
    </row>
    <row r="139" spans="1:5" ht="24.95" customHeight="1">
      <c r="A139" s="361">
        <v>13</v>
      </c>
      <c r="B139" s="18" t="s">
        <v>6784</v>
      </c>
      <c r="C139" s="18" t="s">
        <v>3586</v>
      </c>
      <c r="D139" s="18" t="s">
        <v>3538</v>
      </c>
      <c r="E139" s="18" t="s">
        <v>456</v>
      </c>
    </row>
    <row r="140" spans="1:5" ht="24.95" customHeight="1">
      <c r="A140" s="361">
        <v>14</v>
      </c>
      <c r="B140" s="18" t="s">
        <v>6785</v>
      </c>
      <c r="C140" s="18" t="s">
        <v>6786</v>
      </c>
      <c r="D140" s="18" t="s">
        <v>3538</v>
      </c>
      <c r="E140" s="18" t="s">
        <v>456</v>
      </c>
    </row>
    <row r="141" spans="1:5" ht="29.25" customHeight="1">
      <c r="A141" s="361">
        <v>15</v>
      </c>
      <c r="B141" s="18" t="s">
        <v>6787</v>
      </c>
      <c r="C141" s="18" t="s">
        <v>6788</v>
      </c>
      <c r="D141" s="18" t="s">
        <v>3538</v>
      </c>
      <c r="E141" s="18" t="s">
        <v>456</v>
      </c>
    </row>
    <row r="142" spans="1:5" ht="42" customHeight="1">
      <c r="A142" s="361">
        <v>16</v>
      </c>
      <c r="B142" s="18" t="s">
        <v>6789</v>
      </c>
      <c r="C142" s="18" t="s">
        <v>6790</v>
      </c>
      <c r="D142" s="18" t="s">
        <v>3538</v>
      </c>
      <c r="E142" s="18" t="s">
        <v>456</v>
      </c>
    </row>
    <row r="143" spans="1:5" ht="24.95" customHeight="1">
      <c r="A143" s="361">
        <v>17</v>
      </c>
      <c r="B143" s="18" t="s">
        <v>6791</v>
      </c>
      <c r="C143" s="18" t="s">
        <v>6792</v>
      </c>
      <c r="D143" s="18" t="s">
        <v>3538</v>
      </c>
      <c r="E143" s="18" t="s">
        <v>456</v>
      </c>
    </row>
    <row r="144" spans="1:5" ht="24.95" customHeight="1">
      <c r="A144" s="361">
        <v>18</v>
      </c>
      <c r="B144" s="18" t="s">
        <v>6793</v>
      </c>
      <c r="C144" s="18" t="s">
        <v>6794</v>
      </c>
      <c r="D144" s="18" t="s">
        <v>6795</v>
      </c>
      <c r="E144" s="18" t="s">
        <v>909</v>
      </c>
    </row>
    <row r="145" spans="1:5" ht="24.95" customHeight="1">
      <c r="A145" s="361">
        <v>19</v>
      </c>
      <c r="B145" s="18" t="s">
        <v>6796</v>
      </c>
      <c r="C145" s="18" t="s">
        <v>4197</v>
      </c>
      <c r="D145" s="18" t="s">
        <v>3538</v>
      </c>
      <c r="E145" s="18" t="s">
        <v>1281</v>
      </c>
    </row>
    <row r="146" spans="1:5" ht="24.95" customHeight="1">
      <c r="A146" s="361">
        <v>20</v>
      </c>
      <c r="B146" s="18" t="s">
        <v>6797</v>
      </c>
      <c r="C146" s="18" t="s">
        <v>6798</v>
      </c>
      <c r="D146" s="18" t="s">
        <v>3538</v>
      </c>
      <c r="E146" s="18" t="s">
        <v>1281</v>
      </c>
    </row>
    <row r="147" spans="1:5" ht="24.95" customHeight="1">
      <c r="A147" s="361">
        <v>21</v>
      </c>
      <c r="B147" s="18" t="s">
        <v>6799</v>
      </c>
      <c r="C147" s="18" t="s">
        <v>6800</v>
      </c>
      <c r="D147" s="18" t="s">
        <v>452</v>
      </c>
      <c r="E147" s="18" t="s">
        <v>323</v>
      </c>
    </row>
    <row r="148" spans="1:5" ht="24.95" customHeight="1">
      <c r="A148" s="361">
        <v>22</v>
      </c>
      <c r="B148" s="18" t="s">
        <v>6801</v>
      </c>
      <c r="C148" s="18" t="s">
        <v>6802</v>
      </c>
      <c r="D148" s="18" t="s">
        <v>3538</v>
      </c>
      <c r="E148" s="18" t="s">
        <v>323</v>
      </c>
    </row>
    <row r="149" spans="1:5" ht="24.95" customHeight="1">
      <c r="A149" s="361">
        <v>23</v>
      </c>
      <c r="B149" s="18" t="s">
        <v>6803</v>
      </c>
      <c r="C149" s="18" t="s">
        <v>6804</v>
      </c>
      <c r="D149" s="18" t="s">
        <v>3538</v>
      </c>
      <c r="E149" s="18" t="s">
        <v>323</v>
      </c>
    </row>
    <row r="150" spans="1:5" ht="24.95" customHeight="1">
      <c r="A150" s="361">
        <v>24</v>
      </c>
      <c r="B150" s="18" t="s">
        <v>6805</v>
      </c>
      <c r="C150" s="18" t="s">
        <v>6806</v>
      </c>
      <c r="D150" s="18" t="s">
        <v>3538</v>
      </c>
      <c r="E150" s="18" t="s">
        <v>6807</v>
      </c>
    </row>
    <row r="151" spans="1:5" ht="24.95" customHeight="1">
      <c r="A151" s="361">
        <v>25</v>
      </c>
      <c r="B151" s="18" t="s">
        <v>6808</v>
      </c>
      <c r="C151" s="18" t="s">
        <v>6809</v>
      </c>
      <c r="D151" s="18" t="s">
        <v>6810</v>
      </c>
      <c r="E151" s="18" t="s">
        <v>835</v>
      </c>
    </row>
    <row r="152" spans="1:5" ht="24.95" customHeight="1">
      <c r="A152" s="361">
        <v>26</v>
      </c>
      <c r="B152" s="18" t="s">
        <v>6811</v>
      </c>
      <c r="C152" s="18" t="s">
        <v>6812</v>
      </c>
      <c r="D152" s="18" t="s">
        <v>3538</v>
      </c>
      <c r="E152" s="18" t="s">
        <v>42</v>
      </c>
    </row>
    <row r="153" spans="1:5" ht="24.95" customHeight="1">
      <c r="A153" s="361">
        <v>27</v>
      </c>
      <c r="B153" s="18" t="s">
        <v>6813</v>
      </c>
      <c r="C153" s="18" t="s">
        <v>6814</v>
      </c>
      <c r="D153" s="18" t="s">
        <v>3538</v>
      </c>
      <c r="E153" s="18" t="s">
        <v>42</v>
      </c>
    </row>
    <row r="154" spans="1:5" ht="24.95" customHeight="1">
      <c r="A154" s="361">
        <v>28</v>
      </c>
      <c r="B154" s="18" t="s">
        <v>6815</v>
      </c>
      <c r="C154" s="18" t="s">
        <v>6816</v>
      </c>
      <c r="D154" s="18" t="s">
        <v>3538</v>
      </c>
      <c r="E154" s="18" t="s">
        <v>42</v>
      </c>
    </row>
    <row r="155" spans="1:5" ht="24.95" customHeight="1">
      <c r="A155" s="361">
        <v>29</v>
      </c>
      <c r="B155" s="18" t="s">
        <v>6817</v>
      </c>
      <c r="C155" s="18" t="s">
        <v>6818</v>
      </c>
      <c r="D155" s="18" t="s">
        <v>3538</v>
      </c>
      <c r="E155" s="18" t="s">
        <v>42</v>
      </c>
    </row>
    <row r="156" spans="1:5" ht="24.95" customHeight="1">
      <c r="A156" s="361">
        <v>30</v>
      </c>
      <c r="B156" s="18" t="s">
        <v>6819</v>
      </c>
      <c r="C156" s="18" t="s">
        <v>6820</v>
      </c>
      <c r="D156" s="18" t="s">
        <v>3538</v>
      </c>
      <c r="E156" s="18" t="s">
        <v>42</v>
      </c>
    </row>
    <row r="157" spans="1:5" ht="30" customHeight="1">
      <c r="A157" s="361">
        <v>31</v>
      </c>
      <c r="B157" s="18" t="s">
        <v>6821</v>
      </c>
      <c r="C157" s="18" t="s">
        <v>6822</v>
      </c>
      <c r="D157" s="18" t="s">
        <v>3538</v>
      </c>
      <c r="E157" s="18" t="s">
        <v>42</v>
      </c>
    </row>
    <row r="158" spans="1:5" ht="24.95" customHeight="1">
      <c r="A158" s="361">
        <v>32</v>
      </c>
      <c r="B158" s="18" t="s">
        <v>6823</v>
      </c>
      <c r="C158" s="18" t="s">
        <v>6824</v>
      </c>
      <c r="D158" s="18" t="s">
        <v>3538</v>
      </c>
      <c r="E158" s="18" t="s">
        <v>42</v>
      </c>
    </row>
    <row r="159" spans="1:5" ht="29.25" customHeight="1">
      <c r="A159" s="361">
        <v>33</v>
      </c>
      <c r="B159" s="18" t="s">
        <v>6825</v>
      </c>
      <c r="C159" s="18" t="s">
        <v>6826</v>
      </c>
      <c r="D159" s="18" t="s">
        <v>3538</v>
      </c>
      <c r="E159" s="18" t="s">
        <v>42</v>
      </c>
    </row>
    <row r="160" spans="1:5" ht="28.5" customHeight="1">
      <c r="A160" s="361">
        <v>34</v>
      </c>
      <c r="B160" s="18" t="s">
        <v>6827</v>
      </c>
      <c r="C160" s="18" t="s">
        <v>6828</v>
      </c>
      <c r="D160" s="18" t="s">
        <v>3538</v>
      </c>
      <c r="E160" s="18" t="s">
        <v>42</v>
      </c>
    </row>
    <row r="161" spans="1:5" ht="24.95" customHeight="1">
      <c r="A161" s="361">
        <v>35</v>
      </c>
      <c r="B161" s="18" t="s">
        <v>6829</v>
      </c>
      <c r="C161" s="18" t="s">
        <v>6830</v>
      </c>
      <c r="D161" s="18" t="s">
        <v>3538</v>
      </c>
      <c r="E161" s="18" t="s">
        <v>6831</v>
      </c>
    </row>
    <row r="162" spans="1:5" ht="24.95" customHeight="1">
      <c r="A162" s="361">
        <v>36</v>
      </c>
      <c r="B162" s="18" t="s">
        <v>6832</v>
      </c>
      <c r="C162" s="18" t="s">
        <v>6833</v>
      </c>
      <c r="D162" s="18" t="s">
        <v>318</v>
      </c>
      <c r="E162" s="18" t="s">
        <v>63</v>
      </c>
    </row>
    <row r="163" spans="1:5" ht="24.95" customHeight="1">
      <c r="A163" s="361">
        <v>37</v>
      </c>
      <c r="B163" s="18" t="s">
        <v>6834</v>
      </c>
      <c r="C163" s="18" t="s">
        <v>6835</v>
      </c>
      <c r="D163" s="18" t="s">
        <v>3538</v>
      </c>
      <c r="E163" s="18" t="s">
        <v>106</v>
      </c>
    </row>
    <row r="164" spans="1:5" ht="28.5" customHeight="1">
      <c r="A164" s="361">
        <v>38</v>
      </c>
      <c r="B164" s="18" t="s">
        <v>6836</v>
      </c>
      <c r="C164" s="18" t="s">
        <v>1280</v>
      </c>
      <c r="D164" s="18" t="s">
        <v>3538</v>
      </c>
      <c r="E164" s="18" t="s">
        <v>106</v>
      </c>
    </row>
    <row r="165" spans="1:5" ht="24.95" customHeight="1">
      <c r="A165" s="361">
        <v>39</v>
      </c>
      <c r="B165" s="18" t="s">
        <v>6837</v>
      </c>
      <c r="C165" s="18" t="s">
        <v>6838</v>
      </c>
      <c r="D165" s="18" t="s">
        <v>3538</v>
      </c>
      <c r="E165" s="18" t="s">
        <v>106</v>
      </c>
    </row>
    <row r="166" spans="1:5" ht="30" customHeight="1">
      <c r="A166" s="361">
        <v>40</v>
      </c>
      <c r="B166" s="18" t="s">
        <v>6839</v>
      </c>
      <c r="C166" s="18" t="s">
        <v>6840</v>
      </c>
      <c r="D166" s="18" t="s">
        <v>3538</v>
      </c>
      <c r="E166" s="18" t="s">
        <v>106</v>
      </c>
    </row>
    <row r="167" spans="1:5" ht="24.95" customHeight="1">
      <c r="A167" s="361">
        <v>41</v>
      </c>
      <c r="B167" s="18" t="s">
        <v>6841</v>
      </c>
      <c r="C167" s="18" t="s">
        <v>6842</v>
      </c>
      <c r="D167" s="18" t="s">
        <v>3538</v>
      </c>
      <c r="E167" s="18" t="s">
        <v>106</v>
      </c>
    </row>
    <row r="168" spans="1:5" ht="24.95" customHeight="1">
      <c r="A168" s="361">
        <v>42</v>
      </c>
      <c r="B168" s="18" t="s">
        <v>6843</v>
      </c>
      <c r="C168" s="18" t="s">
        <v>6844</v>
      </c>
      <c r="D168" s="18" t="s">
        <v>3538</v>
      </c>
      <c r="E168" s="18" t="s">
        <v>106</v>
      </c>
    </row>
    <row r="169" spans="1:5" ht="24.95" customHeight="1">
      <c r="A169" s="361">
        <v>43</v>
      </c>
      <c r="B169" s="18" t="s">
        <v>6845</v>
      </c>
      <c r="C169" s="18" t="s">
        <v>6846</v>
      </c>
      <c r="D169" s="18" t="s">
        <v>3538</v>
      </c>
      <c r="E169" s="18" t="s">
        <v>106</v>
      </c>
    </row>
    <row r="170" spans="1:5" ht="31.5" customHeight="1">
      <c r="A170" s="361">
        <v>44</v>
      </c>
      <c r="B170" s="18" t="s">
        <v>6847</v>
      </c>
      <c r="C170" s="18" t="s">
        <v>6848</v>
      </c>
      <c r="D170" s="18" t="s">
        <v>3538</v>
      </c>
      <c r="E170" s="18" t="s">
        <v>106</v>
      </c>
    </row>
    <row r="171" spans="1:5" ht="24.95" customHeight="1">
      <c r="A171" s="361">
        <v>45</v>
      </c>
      <c r="B171" s="18" t="s">
        <v>6849</v>
      </c>
      <c r="C171" s="18" t="s">
        <v>6850</v>
      </c>
      <c r="D171" s="18" t="s">
        <v>3538</v>
      </c>
      <c r="E171" s="18" t="s">
        <v>106</v>
      </c>
    </row>
    <row r="172" spans="1:5" ht="24.95" customHeight="1">
      <c r="A172" s="361">
        <v>46</v>
      </c>
      <c r="B172" s="18" t="s">
        <v>6851</v>
      </c>
      <c r="C172" s="18" t="s">
        <v>6852</v>
      </c>
      <c r="D172" s="18" t="s">
        <v>3538</v>
      </c>
      <c r="E172" s="18" t="s">
        <v>146</v>
      </c>
    </row>
    <row r="173" spans="1:5" ht="261" customHeight="1">
      <c r="A173" s="361">
        <v>47</v>
      </c>
      <c r="B173" s="18" t="s">
        <v>6853</v>
      </c>
      <c r="C173" s="18" t="s">
        <v>6854</v>
      </c>
      <c r="D173" s="18" t="s">
        <v>3538</v>
      </c>
      <c r="E173" s="18" t="s">
        <v>146</v>
      </c>
    </row>
    <row r="174" spans="1:5" ht="24.95" customHeight="1">
      <c r="A174" s="361">
        <v>48</v>
      </c>
      <c r="B174" s="18" t="s">
        <v>6855</v>
      </c>
      <c r="C174" s="18" t="s">
        <v>6856</v>
      </c>
      <c r="D174" s="18" t="s">
        <v>3538</v>
      </c>
      <c r="E174" s="18" t="s">
        <v>196</v>
      </c>
    </row>
    <row r="175" spans="1:5" ht="24.95" customHeight="1">
      <c r="A175" s="361">
        <v>49</v>
      </c>
      <c r="B175" s="18" t="s">
        <v>6857</v>
      </c>
      <c r="C175" s="18" t="s">
        <v>6858</v>
      </c>
      <c r="D175" s="18" t="s">
        <v>1357</v>
      </c>
      <c r="E175" s="18" t="s">
        <v>539</v>
      </c>
    </row>
    <row r="176" spans="1:5" ht="24.95" customHeight="1">
      <c r="A176" s="361">
        <v>50</v>
      </c>
      <c r="B176" s="18" t="s">
        <v>6859</v>
      </c>
      <c r="C176" s="18" t="s">
        <v>6860</v>
      </c>
      <c r="D176" s="18" t="s">
        <v>3538</v>
      </c>
      <c r="E176" s="18" t="s">
        <v>6627</v>
      </c>
    </row>
    <row r="177" spans="1:5" ht="24.95" customHeight="1">
      <c r="A177" s="361">
        <v>51</v>
      </c>
      <c r="B177" s="18" t="s">
        <v>6861</v>
      </c>
      <c r="C177" s="18" t="s">
        <v>6862</v>
      </c>
      <c r="D177" s="18" t="s">
        <v>3538</v>
      </c>
      <c r="E177" s="18" t="s">
        <v>6863</v>
      </c>
    </row>
    <row r="178" spans="1:5" ht="43.5" customHeight="1">
      <c r="A178" s="361">
        <v>52</v>
      </c>
      <c r="B178" s="18" t="s">
        <v>6864</v>
      </c>
      <c r="C178" s="18" t="s">
        <v>6865</v>
      </c>
      <c r="D178" s="18" t="s">
        <v>3538</v>
      </c>
      <c r="E178" s="18" t="s">
        <v>6634</v>
      </c>
    </row>
    <row r="179" spans="1:5" ht="24.95" customHeight="1">
      <c r="A179" s="361">
        <v>53</v>
      </c>
      <c r="B179" s="18" t="s">
        <v>6866</v>
      </c>
      <c r="C179" s="18" t="s">
        <v>6867</v>
      </c>
      <c r="D179" s="18" t="s">
        <v>6868</v>
      </c>
      <c r="E179" s="18" t="s">
        <v>158</v>
      </c>
    </row>
    <row r="180" spans="1:5" ht="24.95" customHeight="1">
      <c r="A180" s="361">
        <v>54</v>
      </c>
      <c r="B180" s="18" t="s">
        <v>6869</v>
      </c>
      <c r="C180" s="18" t="s">
        <v>6870</v>
      </c>
      <c r="D180" s="18" t="s">
        <v>3538</v>
      </c>
      <c r="E180" s="18" t="s">
        <v>6871</v>
      </c>
    </row>
    <row r="181" spans="1:5" ht="43.5" customHeight="1">
      <c r="A181" s="361">
        <v>55</v>
      </c>
      <c r="B181" s="18" t="s">
        <v>6872</v>
      </c>
      <c r="C181" s="18" t="s">
        <v>6873</v>
      </c>
      <c r="D181" s="18" t="s">
        <v>6874</v>
      </c>
      <c r="E181" s="18" t="s">
        <v>6871</v>
      </c>
    </row>
    <row r="182" spans="1:5" ht="24.95" customHeight="1">
      <c r="A182" s="361">
        <v>56</v>
      </c>
      <c r="B182" s="18" t="s">
        <v>6875</v>
      </c>
      <c r="C182" s="18" t="s">
        <v>6876</v>
      </c>
      <c r="D182" s="18" t="s">
        <v>3538</v>
      </c>
      <c r="E182" s="18" t="s">
        <v>884</v>
      </c>
    </row>
    <row r="183" spans="1:5" ht="43.5" customHeight="1">
      <c r="A183" s="361">
        <v>57</v>
      </c>
      <c r="B183" s="18" t="s">
        <v>6877</v>
      </c>
      <c r="C183" s="18" t="s">
        <v>6878</v>
      </c>
      <c r="D183" s="18" t="s">
        <v>6879</v>
      </c>
      <c r="E183" s="18" t="s">
        <v>6880</v>
      </c>
    </row>
    <row r="184" spans="1:5" ht="54.75" customHeight="1">
      <c r="A184" s="361">
        <v>58</v>
      </c>
      <c r="B184" s="18" t="s">
        <v>6881</v>
      </c>
      <c r="C184" s="18" t="s">
        <v>6882</v>
      </c>
      <c r="D184" s="18" t="s">
        <v>3538</v>
      </c>
      <c r="E184" s="18" t="s">
        <v>645</v>
      </c>
    </row>
    <row r="185" spans="1:5" ht="24.95" customHeight="1">
      <c r="A185" s="361">
        <v>59</v>
      </c>
      <c r="B185" s="18" t="s">
        <v>6883</v>
      </c>
      <c r="C185" s="18" t="s">
        <v>312</v>
      </c>
      <c r="D185" s="18" t="s">
        <v>3538</v>
      </c>
      <c r="E185" s="18" t="s">
        <v>645</v>
      </c>
    </row>
    <row r="186" spans="1:5" ht="27" customHeight="1">
      <c r="A186" s="361">
        <v>60</v>
      </c>
      <c r="B186" s="18" t="s">
        <v>6884</v>
      </c>
      <c r="C186" s="18" t="s">
        <v>6885</v>
      </c>
      <c r="D186" s="18" t="s">
        <v>3538</v>
      </c>
      <c r="E186" s="18" t="s">
        <v>3872</v>
      </c>
    </row>
    <row r="187" spans="1:5" ht="24.95" customHeight="1">
      <c r="A187" s="361">
        <v>61</v>
      </c>
      <c r="B187" s="18" t="s">
        <v>6886</v>
      </c>
      <c r="C187" s="18" t="s">
        <v>6887</v>
      </c>
      <c r="D187" s="18" t="s">
        <v>3538</v>
      </c>
      <c r="E187" s="18" t="s">
        <v>3872</v>
      </c>
    </row>
    <row r="188" spans="1:5" ht="28.5" customHeight="1">
      <c r="A188" s="361">
        <v>62</v>
      </c>
      <c r="B188" s="18" t="s">
        <v>6888</v>
      </c>
      <c r="C188" s="18" t="s">
        <v>6889</v>
      </c>
      <c r="D188" s="18" t="s">
        <v>3538</v>
      </c>
      <c r="E188" s="18" t="s">
        <v>3872</v>
      </c>
    </row>
    <row r="189" spans="1:5" ht="24.95" customHeight="1">
      <c r="A189" s="361">
        <v>63</v>
      </c>
      <c r="B189" s="18" t="s">
        <v>6890</v>
      </c>
      <c r="C189" s="18" t="s">
        <v>6254</v>
      </c>
      <c r="D189" s="18" t="s">
        <v>3538</v>
      </c>
      <c r="E189" s="18" t="s">
        <v>495</v>
      </c>
    </row>
    <row r="190" spans="1:5" ht="49.5" customHeight="1">
      <c r="A190" s="361">
        <v>64</v>
      </c>
      <c r="B190" s="18" t="s">
        <v>6891</v>
      </c>
      <c r="C190" s="18" t="s">
        <v>6892</v>
      </c>
      <c r="D190" s="18" t="s">
        <v>3538</v>
      </c>
      <c r="E190" s="18" t="s">
        <v>47</v>
      </c>
    </row>
    <row r="191" spans="1:5" ht="24.95" customHeight="1">
      <c r="A191" s="361">
        <v>65</v>
      </c>
      <c r="B191" s="18" t="s">
        <v>6893</v>
      </c>
      <c r="C191" s="18" t="s">
        <v>6894</v>
      </c>
      <c r="D191" s="18" t="s">
        <v>6895</v>
      </c>
      <c r="E191" s="18" t="s">
        <v>47</v>
      </c>
    </row>
    <row r="192" spans="1:5" ht="24.95" customHeight="1">
      <c r="A192" s="361">
        <v>66</v>
      </c>
      <c r="B192" s="18" t="s">
        <v>6896</v>
      </c>
      <c r="C192" s="18" t="s">
        <v>6897</v>
      </c>
      <c r="D192" s="18" t="s">
        <v>3538</v>
      </c>
      <c r="E192" s="18" t="s">
        <v>85</v>
      </c>
    </row>
    <row r="193" spans="1:5" ht="24.95" customHeight="1">
      <c r="A193" s="361">
        <v>67</v>
      </c>
      <c r="B193" s="18" t="s">
        <v>6898</v>
      </c>
      <c r="C193" s="18" t="s">
        <v>6899</v>
      </c>
      <c r="D193" s="18" t="s">
        <v>3538</v>
      </c>
      <c r="E193" s="18" t="s">
        <v>85</v>
      </c>
    </row>
    <row r="194" spans="1:5" ht="24.95" customHeight="1">
      <c r="A194" s="361">
        <v>68</v>
      </c>
      <c r="B194" s="18" t="s">
        <v>6900</v>
      </c>
      <c r="C194" s="18" t="s">
        <v>6901</v>
      </c>
      <c r="D194" s="18" t="s">
        <v>3538</v>
      </c>
      <c r="E194" s="18" t="s">
        <v>85</v>
      </c>
    </row>
    <row r="195" spans="1:5" ht="24.95" customHeight="1">
      <c r="A195" s="361">
        <v>69</v>
      </c>
      <c r="B195" s="18" t="s">
        <v>6902</v>
      </c>
      <c r="C195" s="18" t="s">
        <v>6903</v>
      </c>
      <c r="D195" s="18" t="s">
        <v>3538</v>
      </c>
      <c r="E195" s="18" t="s">
        <v>6904</v>
      </c>
    </row>
    <row r="196" spans="1:5" ht="30" customHeight="1">
      <c r="A196" s="361">
        <v>70</v>
      </c>
      <c r="B196" s="18" t="s">
        <v>6905</v>
      </c>
      <c r="C196" s="18" t="s">
        <v>6906</v>
      </c>
      <c r="D196" s="18" t="s">
        <v>6907</v>
      </c>
      <c r="E196" s="18" t="s">
        <v>4168</v>
      </c>
    </row>
    <row r="197" spans="1:5" ht="30.75" customHeight="1">
      <c r="A197" s="361">
        <v>71</v>
      </c>
      <c r="B197" s="18" t="s">
        <v>6908</v>
      </c>
      <c r="C197" s="18" t="s">
        <v>6909</v>
      </c>
      <c r="D197" s="18" t="s">
        <v>6910</v>
      </c>
      <c r="E197" s="18" t="s">
        <v>4168</v>
      </c>
    </row>
    <row r="198" spans="1:5" ht="24.95" customHeight="1">
      <c r="A198" s="361">
        <v>72</v>
      </c>
      <c r="B198" s="18" t="s">
        <v>6911</v>
      </c>
      <c r="C198" s="18" t="s">
        <v>6912</v>
      </c>
      <c r="D198" s="18" t="s">
        <v>3538</v>
      </c>
      <c r="E198" s="18" t="s">
        <v>6913</v>
      </c>
    </row>
    <row r="199" spans="1:5" ht="93.75" customHeight="1">
      <c r="A199" s="361">
        <v>73</v>
      </c>
      <c r="B199" s="18" t="s">
        <v>6914</v>
      </c>
      <c r="C199" s="18" t="s">
        <v>6915</v>
      </c>
      <c r="D199" s="18" t="s">
        <v>3538</v>
      </c>
      <c r="E199" s="18" t="s">
        <v>450</v>
      </c>
    </row>
    <row r="200" spans="1:5" ht="77.25" customHeight="1">
      <c r="A200" s="361">
        <v>74</v>
      </c>
      <c r="B200" s="18" t="s">
        <v>6916</v>
      </c>
      <c r="C200" s="18" t="s">
        <v>6917</v>
      </c>
      <c r="D200" s="18" t="s">
        <v>3538</v>
      </c>
      <c r="E200" s="18" t="s">
        <v>450</v>
      </c>
    </row>
    <row r="201" spans="1:5" ht="24.95" customHeight="1">
      <c r="A201" s="361">
        <v>75</v>
      </c>
      <c r="B201" s="18" t="s">
        <v>6918</v>
      </c>
      <c r="C201" s="18" t="s">
        <v>6919</v>
      </c>
      <c r="D201" s="18" t="s">
        <v>3538</v>
      </c>
      <c r="E201" s="18" t="s">
        <v>450</v>
      </c>
    </row>
    <row r="202" spans="1:5" ht="24.95" customHeight="1">
      <c r="A202" s="361">
        <v>76</v>
      </c>
      <c r="B202" s="18" t="s">
        <v>6920</v>
      </c>
      <c r="C202" s="18" t="s">
        <v>6921</v>
      </c>
      <c r="D202" s="18" t="s">
        <v>6922</v>
      </c>
      <c r="E202" s="18" t="s">
        <v>397</v>
      </c>
    </row>
    <row r="203" spans="1:5" ht="24.95" customHeight="1">
      <c r="A203" s="361">
        <v>77</v>
      </c>
      <c r="B203" s="18" t="s">
        <v>6923</v>
      </c>
      <c r="C203" s="18" t="s">
        <v>6924</v>
      </c>
      <c r="D203" s="18" t="s">
        <v>3538</v>
      </c>
      <c r="E203" s="18" t="s">
        <v>397</v>
      </c>
    </row>
    <row r="204" spans="1:5" ht="29.25" customHeight="1">
      <c r="A204" s="361">
        <v>78</v>
      </c>
      <c r="B204" s="18" t="s">
        <v>6925</v>
      </c>
      <c r="C204" s="18" t="s">
        <v>6926</v>
      </c>
      <c r="D204" s="18" t="s">
        <v>6927</v>
      </c>
      <c r="E204" s="18" t="s">
        <v>397</v>
      </c>
    </row>
    <row r="205" spans="1:5" ht="24.95" customHeight="1">
      <c r="A205" s="361">
        <v>79</v>
      </c>
      <c r="B205" s="18" t="s">
        <v>6928</v>
      </c>
      <c r="C205" s="18" t="s">
        <v>6929</v>
      </c>
      <c r="D205" s="18" t="s">
        <v>3538</v>
      </c>
      <c r="E205" s="18" t="s">
        <v>4247</v>
      </c>
    </row>
    <row r="206" spans="1:5" ht="63" customHeight="1">
      <c r="A206" s="361">
        <v>80</v>
      </c>
      <c r="B206" s="18" t="s">
        <v>6930</v>
      </c>
      <c r="C206" s="18" t="s">
        <v>6931</v>
      </c>
      <c r="D206" s="18" t="s">
        <v>3538</v>
      </c>
      <c r="E206" s="18" t="s">
        <v>4247</v>
      </c>
    </row>
    <row r="207" spans="1:5" ht="24.95" customHeight="1">
      <c r="A207" s="361">
        <v>81</v>
      </c>
      <c r="B207" s="18" t="s">
        <v>6932</v>
      </c>
      <c r="C207" s="18" t="s">
        <v>6933</v>
      </c>
      <c r="D207" s="18" t="s">
        <v>3538</v>
      </c>
      <c r="E207" s="18" t="s">
        <v>4247</v>
      </c>
    </row>
    <row r="208" spans="1:5" ht="51" customHeight="1">
      <c r="A208" s="361">
        <v>82</v>
      </c>
      <c r="B208" s="18" t="s">
        <v>6934</v>
      </c>
      <c r="C208" s="18" t="s">
        <v>6935</v>
      </c>
      <c r="D208" s="18" t="s">
        <v>6936</v>
      </c>
      <c r="E208" s="18" t="s">
        <v>4247</v>
      </c>
    </row>
    <row r="209" spans="1:5" ht="24.95" customHeight="1">
      <c r="A209" s="361">
        <v>83</v>
      </c>
      <c r="B209" s="18" t="s">
        <v>6937</v>
      </c>
      <c r="C209" s="18" t="s">
        <v>6938</v>
      </c>
      <c r="D209" s="18" t="s">
        <v>3538</v>
      </c>
      <c r="E209" s="18" t="s">
        <v>6939</v>
      </c>
    </row>
    <row r="210" spans="1:5" ht="24.95" customHeight="1">
      <c r="A210" s="361">
        <v>84</v>
      </c>
      <c r="B210" s="18" t="s">
        <v>6940</v>
      </c>
      <c r="C210" s="18" t="s">
        <v>6941</v>
      </c>
      <c r="D210" s="18" t="s">
        <v>6942</v>
      </c>
      <c r="E210" s="18" t="s">
        <v>1105</v>
      </c>
    </row>
    <row r="211" spans="1:5" ht="24.95" customHeight="1">
      <c r="A211" s="361">
        <v>85</v>
      </c>
      <c r="B211" s="18" t="s">
        <v>6943</v>
      </c>
      <c r="C211" s="18" t="s">
        <v>6944</v>
      </c>
      <c r="D211" s="18" t="s">
        <v>3538</v>
      </c>
      <c r="E211" s="18" t="s">
        <v>1105</v>
      </c>
    </row>
    <row r="212" spans="1:5" ht="24.95" customHeight="1">
      <c r="A212" s="361">
        <v>86</v>
      </c>
      <c r="B212" s="18" t="s">
        <v>6945</v>
      </c>
      <c r="C212" s="18" t="s">
        <v>6946</v>
      </c>
      <c r="D212" s="18" t="s">
        <v>3538</v>
      </c>
      <c r="E212" s="18" t="s">
        <v>1105</v>
      </c>
    </row>
    <row r="213" spans="1:5" ht="24.95" customHeight="1">
      <c r="A213" s="361">
        <v>87</v>
      </c>
      <c r="B213" s="18" t="s">
        <v>6947</v>
      </c>
      <c r="C213" s="18" t="s">
        <v>6948</v>
      </c>
      <c r="D213" s="18" t="s">
        <v>3538</v>
      </c>
      <c r="E213" s="18" t="s">
        <v>355</v>
      </c>
    </row>
    <row r="214" spans="1:5" ht="24.95" customHeight="1">
      <c r="A214" s="361">
        <v>88</v>
      </c>
      <c r="B214" s="18" t="s">
        <v>6949</v>
      </c>
      <c r="C214" s="18" t="s">
        <v>6950</v>
      </c>
      <c r="D214" s="18" t="s">
        <v>3538</v>
      </c>
      <c r="E214" s="18" t="s">
        <v>355</v>
      </c>
    </row>
    <row r="215" spans="1:5" ht="24.95" customHeight="1">
      <c r="A215" s="361">
        <v>89</v>
      </c>
      <c r="B215" s="18" t="s">
        <v>6951</v>
      </c>
      <c r="C215" s="18" t="s">
        <v>6952</v>
      </c>
      <c r="D215" s="18" t="s">
        <v>3538</v>
      </c>
      <c r="E215" s="18" t="s">
        <v>355</v>
      </c>
    </row>
    <row r="216" spans="1:5" ht="24.95" customHeight="1">
      <c r="A216" s="361">
        <v>90</v>
      </c>
      <c r="B216" s="18" t="s">
        <v>6953</v>
      </c>
      <c r="C216" s="18" t="s">
        <v>6954</v>
      </c>
      <c r="D216" s="18" t="s">
        <v>3538</v>
      </c>
      <c r="E216" s="18" t="s">
        <v>333</v>
      </c>
    </row>
    <row r="217" spans="1:5" ht="24.95" customHeight="1">
      <c r="A217" s="361">
        <v>91</v>
      </c>
      <c r="B217" s="18" t="s">
        <v>6955</v>
      </c>
      <c r="C217" s="18" t="s">
        <v>6956</v>
      </c>
      <c r="D217" s="18" t="s">
        <v>3538</v>
      </c>
      <c r="E217" s="18" t="s">
        <v>333</v>
      </c>
    </row>
    <row r="218" spans="1:5" ht="24.95" customHeight="1">
      <c r="A218" s="361">
        <v>92</v>
      </c>
      <c r="B218" s="18" t="s">
        <v>6957</v>
      </c>
      <c r="C218" s="18" t="s">
        <v>6958</v>
      </c>
      <c r="D218" s="18" t="s">
        <v>3538</v>
      </c>
      <c r="E218" s="18" t="s">
        <v>333</v>
      </c>
    </row>
    <row r="219" spans="1:5" ht="24.95" customHeight="1">
      <c r="A219" s="361">
        <v>93</v>
      </c>
      <c r="B219" s="18" t="s">
        <v>6959</v>
      </c>
      <c r="C219" s="18" t="s">
        <v>6960</v>
      </c>
      <c r="D219" s="18" t="s">
        <v>3538</v>
      </c>
      <c r="E219" s="18" t="s">
        <v>333</v>
      </c>
    </row>
    <row r="220" spans="1:5" ht="24.95" customHeight="1">
      <c r="A220" s="361">
        <v>94</v>
      </c>
      <c r="B220" s="18" t="s">
        <v>6961</v>
      </c>
      <c r="C220" s="18" t="s">
        <v>6962</v>
      </c>
      <c r="D220" s="18" t="s">
        <v>3538</v>
      </c>
      <c r="E220" s="18" t="s">
        <v>333</v>
      </c>
    </row>
    <row r="221" spans="1:5" ht="24.95" customHeight="1">
      <c r="A221" s="361">
        <v>95</v>
      </c>
      <c r="B221" s="18" t="s">
        <v>6963</v>
      </c>
      <c r="C221" s="18" t="s">
        <v>6964</v>
      </c>
      <c r="D221" s="18" t="s">
        <v>3538</v>
      </c>
      <c r="E221" s="18" t="s">
        <v>333</v>
      </c>
    </row>
    <row r="222" spans="1:5" ht="24.95" customHeight="1">
      <c r="A222" s="361">
        <v>96</v>
      </c>
      <c r="B222" s="18" t="s">
        <v>6965</v>
      </c>
      <c r="C222" s="18" t="s">
        <v>6966</v>
      </c>
      <c r="D222" s="18" t="s">
        <v>3538</v>
      </c>
      <c r="E222" s="18" t="s">
        <v>6967</v>
      </c>
    </row>
    <row r="223" spans="1:5" ht="29.25" customHeight="1">
      <c r="A223" s="361">
        <v>97</v>
      </c>
      <c r="B223" s="18" t="s">
        <v>6968</v>
      </c>
      <c r="C223" s="18" t="s">
        <v>6969</v>
      </c>
      <c r="D223" s="18" t="s">
        <v>3538</v>
      </c>
      <c r="E223" s="18" t="s">
        <v>1303</v>
      </c>
    </row>
    <row r="224" spans="1:5" ht="29.25" customHeight="1">
      <c r="A224" s="361">
        <v>98</v>
      </c>
      <c r="B224" s="18" t="s">
        <v>6970</v>
      </c>
      <c r="C224" s="18" t="s">
        <v>6971</v>
      </c>
      <c r="D224" s="18" t="s">
        <v>6972</v>
      </c>
      <c r="E224" s="18" t="s">
        <v>97</v>
      </c>
    </row>
    <row r="225" spans="1:5" ht="24.95" customHeight="1">
      <c r="A225" s="361">
        <v>99</v>
      </c>
      <c r="B225" s="18" t="s">
        <v>6973</v>
      </c>
      <c r="C225" s="18" t="s">
        <v>6974</v>
      </c>
      <c r="D225" s="18" t="s">
        <v>3538</v>
      </c>
      <c r="E225" s="18" t="s">
        <v>6712</v>
      </c>
    </row>
    <row r="226" spans="1:5" ht="24.95" customHeight="1">
      <c r="A226" s="361">
        <v>100</v>
      </c>
      <c r="B226" s="18" t="s">
        <v>6975</v>
      </c>
      <c r="C226" s="18" t="s">
        <v>6976</v>
      </c>
      <c r="D226" s="18"/>
      <c r="E226" s="18" t="s">
        <v>1021</v>
      </c>
    </row>
    <row r="227" spans="1:5" ht="29.25" customHeight="1">
      <c r="A227" s="361">
        <v>101</v>
      </c>
      <c r="B227" s="18" t="s">
        <v>6977</v>
      </c>
      <c r="C227" s="18" t="s">
        <v>6978</v>
      </c>
      <c r="D227" s="18" t="s">
        <v>4331</v>
      </c>
      <c r="E227" s="18" t="s">
        <v>6979</v>
      </c>
    </row>
    <row r="228" spans="1:5" ht="24.95" customHeight="1">
      <c r="A228" s="361">
        <v>102</v>
      </c>
      <c r="B228" s="18" t="s">
        <v>6980</v>
      </c>
      <c r="C228" s="18" t="s">
        <v>6981</v>
      </c>
      <c r="D228" s="18" t="s">
        <v>3538</v>
      </c>
      <c r="E228" s="18" t="s">
        <v>6982</v>
      </c>
    </row>
    <row r="229" spans="1:5" ht="24.95" customHeight="1">
      <c r="A229" s="361">
        <v>103</v>
      </c>
      <c r="B229" s="18" t="s">
        <v>6983</v>
      </c>
      <c r="C229" s="18" t="s">
        <v>6984</v>
      </c>
      <c r="D229" s="18" t="s">
        <v>1357</v>
      </c>
      <c r="E229" s="18" t="s">
        <v>1204</v>
      </c>
    </row>
    <row r="230" spans="1:5" ht="90" customHeight="1" thickBot="1">
      <c r="A230" s="362">
        <v>104</v>
      </c>
      <c r="B230" s="363" t="s">
        <v>6985</v>
      </c>
      <c r="C230" s="363" t="s">
        <v>6986</v>
      </c>
      <c r="D230" s="363" t="s">
        <v>6987</v>
      </c>
      <c r="E230" s="363" t="s">
        <v>491</v>
      </c>
    </row>
    <row r="231" spans="1:5" ht="24.95" customHeight="1" thickBot="1">
      <c r="A231" s="704" t="s">
        <v>6988</v>
      </c>
      <c r="B231" s="705"/>
      <c r="C231" s="706" t="s">
        <v>6989</v>
      </c>
      <c r="D231" s="707"/>
      <c r="E231" s="707"/>
    </row>
    <row r="233" spans="1:5" ht="24.95" customHeight="1">
      <c r="A233" s="5" t="s">
        <v>6990</v>
      </c>
      <c r="B233" s="6"/>
    </row>
    <row r="234" spans="1:5" ht="15" customHeight="1" thickBot="1">
      <c r="A234" s="702"/>
      <c r="B234" s="703"/>
      <c r="C234" s="9"/>
      <c r="D234" s="9"/>
      <c r="E234" s="368"/>
    </row>
    <row r="235" spans="1:5" ht="30" customHeight="1" thickBot="1">
      <c r="A235" s="349" t="s">
        <v>6991</v>
      </c>
      <c r="B235" s="351" t="s">
        <v>6992</v>
      </c>
      <c r="C235" s="351" t="s">
        <v>6993</v>
      </c>
      <c r="D235" s="351" t="s">
        <v>6994</v>
      </c>
      <c r="E235" s="351" t="s">
        <v>6995</v>
      </c>
    </row>
    <row r="236" spans="1:5" ht="28.5" customHeight="1" thickTop="1">
      <c r="A236" s="352">
        <v>1</v>
      </c>
      <c r="B236" s="358" t="s">
        <v>6996</v>
      </c>
      <c r="C236" s="358" t="s">
        <v>6997</v>
      </c>
      <c r="D236" s="358" t="s">
        <v>3538</v>
      </c>
      <c r="E236" s="358" t="s">
        <v>6998</v>
      </c>
    </row>
    <row r="237" spans="1:5" ht="24.95" customHeight="1">
      <c r="A237" s="353">
        <v>2</v>
      </c>
      <c r="B237" s="18" t="s">
        <v>6999</v>
      </c>
      <c r="C237" s="18" t="s">
        <v>7000</v>
      </c>
      <c r="D237" s="18" t="s">
        <v>3538</v>
      </c>
      <c r="E237" s="18" t="s">
        <v>1457</v>
      </c>
    </row>
    <row r="238" spans="1:5" ht="24.95" customHeight="1">
      <c r="A238" s="353">
        <v>3</v>
      </c>
      <c r="B238" s="18" t="s">
        <v>7001</v>
      </c>
      <c r="C238" s="18" t="s">
        <v>7002</v>
      </c>
      <c r="D238" s="18" t="s">
        <v>3538</v>
      </c>
      <c r="E238" s="18" t="s">
        <v>1457</v>
      </c>
    </row>
    <row r="239" spans="1:5" ht="24.95" customHeight="1">
      <c r="A239" s="353">
        <v>4</v>
      </c>
      <c r="B239" s="18" t="s">
        <v>7003</v>
      </c>
      <c r="C239" s="18" t="s">
        <v>7004</v>
      </c>
      <c r="D239" s="18" t="s">
        <v>3538</v>
      </c>
      <c r="E239" s="18" t="s">
        <v>432</v>
      </c>
    </row>
    <row r="240" spans="1:5" ht="27.75" customHeight="1">
      <c r="A240" s="353">
        <v>5</v>
      </c>
      <c r="B240" s="18" t="s">
        <v>7005</v>
      </c>
      <c r="C240" s="18" t="s">
        <v>7006</v>
      </c>
      <c r="D240" s="18" t="s">
        <v>3538</v>
      </c>
      <c r="E240" s="18" t="s">
        <v>432</v>
      </c>
    </row>
    <row r="241" spans="1:5" ht="24.95" customHeight="1">
      <c r="A241" s="353">
        <v>6</v>
      </c>
      <c r="B241" s="18" t="s">
        <v>7007</v>
      </c>
      <c r="C241" s="18" t="s">
        <v>7008</v>
      </c>
      <c r="D241" s="18" t="s">
        <v>3538</v>
      </c>
      <c r="E241" s="18" t="s">
        <v>432</v>
      </c>
    </row>
    <row r="242" spans="1:5" ht="24.95" customHeight="1">
      <c r="A242" s="353">
        <v>7</v>
      </c>
      <c r="B242" s="18" t="s">
        <v>7009</v>
      </c>
      <c r="C242" s="18" t="s">
        <v>7010</v>
      </c>
      <c r="D242" s="18" t="s">
        <v>3538</v>
      </c>
      <c r="E242" s="18" t="s">
        <v>432</v>
      </c>
    </row>
    <row r="243" spans="1:5" ht="24.95" customHeight="1">
      <c r="A243" s="353">
        <v>8</v>
      </c>
      <c r="B243" s="18" t="s">
        <v>7011</v>
      </c>
      <c r="C243" s="18" t="s">
        <v>7012</v>
      </c>
      <c r="D243" s="18" t="s">
        <v>3538</v>
      </c>
      <c r="E243" s="18" t="s">
        <v>432</v>
      </c>
    </row>
    <row r="244" spans="1:5" ht="24.95" customHeight="1">
      <c r="A244" s="353">
        <v>9</v>
      </c>
      <c r="B244" s="18" t="s">
        <v>7013</v>
      </c>
      <c r="C244" s="18" t="s">
        <v>7014</v>
      </c>
      <c r="D244" s="18" t="s">
        <v>3538</v>
      </c>
      <c r="E244" s="18" t="s">
        <v>432</v>
      </c>
    </row>
    <row r="245" spans="1:5" ht="24.95" customHeight="1">
      <c r="A245" s="353">
        <v>10</v>
      </c>
      <c r="B245" s="18" t="s">
        <v>7015</v>
      </c>
      <c r="C245" s="18" t="s">
        <v>7016</v>
      </c>
      <c r="D245" s="18" t="s">
        <v>3538</v>
      </c>
      <c r="E245" s="18" t="s">
        <v>4543</v>
      </c>
    </row>
    <row r="246" spans="1:5" ht="24.95" customHeight="1">
      <c r="A246" s="353">
        <v>11</v>
      </c>
      <c r="B246" s="18" t="s">
        <v>7017</v>
      </c>
      <c r="C246" s="18" t="s">
        <v>7018</v>
      </c>
      <c r="D246" s="18" t="s">
        <v>3538</v>
      </c>
      <c r="E246" s="18" t="s">
        <v>4543</v>
      </c>
    </row>
    <row r="247" spans="1:5" ht="24.95" customHeight="1">
      <c r="A247" s="353">
        <v>12</v>
      </c>
      <c r="B247" s="18" t="s">
        <v>7019</v>
      </c>
      <c r="C247" s="18" t="s">
        <v>7020</v>
      </c>
      <c r="D247" s="18" t="s">
        <v>3538</v>
      </c>
      <c r="E247" s="18" t="s">
        <v>33</v>
      </c>
    </row>
    <row r="248" spans="1:5" ht="50.25" customHeight="1">
      <c r="A248" s="353">
        <v>13</v>
      </c>
      <c r="B248" s="18" t="s">
        <v>7021</v>
      </c>
      <c r="C248" s="18" t="s">
        <v>7022</v>
      </c>
      <c r="D248" s="18" t="s">
        <v>3538</v>
      </c>
      <c r="E248" s="18" t="s">
        <v>33</v>
      </c>
    </row>
    <row r="249" spans="1:5" ht="24.95" customHeight="1">
      <c r="A249" s="353">
        <v>14</v>
      </c>
      <c r="B249" s="18" t="s">
        <v>7023</v>
      </c>
      <c r="C249" s="18" t="s">
        <v>7024</v>
      </c>
      <c r="D249" s="18" t="s">
        <v>3538</v>
      </c>
      <c r="E249" s="18" t="s">
        <v>33</v>
      </c>
    </row>
    <row r="250" spans="1:5" ht="24.95" customHeight="1">
      <c r="A250" s="353">
        <v>15</v>
      </c>
      <c r="B250" s="18" t="s">
        <v>7025</v>
      </c>
      <c r="C250" s="18" t="s">
        <v>7026</v>
      </c>
      <c r="D250" s="18" t="s">
        <v>3538</v>
      </c>
      <c r="E250" s="18" t="s">
        <v>33</v>
      </c>
    </row>
    <row r="251" spans="1:5" ht="24.95" customHeight="1">
      <c r="A251" s="353">
        <v>16</v>
      </c>
      <c r="B251" s="18" t="s">
        <v>7027</v>
      </c>
      <c r="C251" s="18" t="s">
        <v>7028</v>
      </c>
      <c r="D251" s="18" t="s">
        <v>3538</v>
      </c>
      <c r="E251" s="18" t="s">
        <v>33</v>
      </c>
    </row>
    <row r="252" spans="1:5" ht="24.95" customHeight="1">
      <c r="A252" s="353">
        <v>17</v>
      </c>
      <c r="B252" s="18" t="s">
        <v>7029</v>
      </c>
      <c r="C252" s="18" t="s">
        <v>4004</v>
      </c>
      <c r="D252" s="18" t="s">
        <v>3538</v>
      </c>
      <c r="E252" s="18" t="s">
        <v>121</v>
      </c>
    </row>
    <row r="253" spans="1:5" ht="24.95" customHeight="1">
      <c r="A253" s="353">
        <v>18</v>
      </c>
      <c r="B253" s="18" t="s">
        <v>7030</v>
      </c>
      <c r="C253" s="18" t="s">
        <v>7031</v>
      </c>
      <c r="D253" s="18" t="s">
        <v>3538</v>
      </c>
      <c r="E253" s="18" t="s">
        <v>121</v>
      </c>
    </row>
    <row r="254" spans="1:5" ht="24.95" customHeight="1">
      <c r="A254" s="353">
        <v>19</v>
      </c>
      <c r="B254" s="18" t="s">
        <v>7032</v>
      </c>
      <c r="C254" s="18" t="s">
        <v>7033</v>
      </c>
      <c r="D254" s="18" t="s">
        <v>3538</v>
      </c>
      <c r="E254" s="18" t="s">
        <v>121</v>
      </c>
    </row>
    <row r="255" spans="1:5" ht="24.95" customHeight="1">
      <c r="A255" s="353">
        <v>20</v>
      </c>
      <c r="B255" s="18" t="s">
        <v>7034</v>
      </c>
      <c r="C255" s="18" t="s">
        <v>5728</v>
      </c>
      <c r="D255" s="18" t="s">
        <v>3538</v>
      </c>
      <c r="E255" s="18" t="s">
        <v>578</v>
      </c>
    </row>
    <row r="256" spans="1:5" ht="29.25" customHeight="1">
      <c r="A256" s="353">
        <v>21</v>
      </c>
      <c r="B256" s="18" t="s">
        <v>7035</v>
      </c>
      <c r="C256" s="18" t="s">
        <v>7036</v>
      </c>
      <c r="D256" s="18" t="s">
        <v>3538</v>
      </c>
      <c r="E256" s="18" t="s">
        <v>21</v>
      </c>
    </row>
    <row r="257" spans="1:5" ht="42.75" customHeight="1">
      <c r="A257" s="353">
        <v>22</v>
      </c>
      <c r="B257" s="18" t="s">
        <v>7037</v>
      </c>
      <c r="C257" s="18" t="s">
        <v>7038</v>
      </c>
      <c r="D257" s="18" t="s">
        <v>3538</v>
      </c>
      <c r="E257" s="18" t="s">
        <v>21</v>
      </c>
    </row>
    <row r="258" spans="1:5" ht="30" customHeight="1">
      <c r="A258" s="353">
        <v>23</v>
      </c>
      <c r="B258" s="18" t="s">
        <v>7039</v>
      </c>
      <c r="C258" s="18" t="s">
        <v>7040</v>
      </c>
      <c r="D258" s="18" t="s">
        <v>7041</v>
      </c>
      <c r="E258" s="18" t="s">
        <v>21</v>
      </c>
    </row>
    <row r="259" spans="1:5" ht="121.5" customHeight="1">
      <c r="A259" s="353">
        <v>24</v>
      </c>
      <c r="B259" s="18" t="s">
        <v>7042</v>
      </c>
      <c r="C259" s="18" t="s">
        <v>7043</v>
      </c>
      <c r="D259" s="18" t="s">
        <v>3538</v>
      </c>
      <c r="E259" s="18" t="s">
        <v>21</v>
      </c>
    </row>
    <row r="260" spans="1:5" ht="24.95" customHeight="1">
      <c r="A260" s="353">
        <v>25</v>
      </c>
      <c r="B260" s="18" t="s">
        <v>7044</v>
      </c>
      <c r="C260" s="18" t="s">
        <v>7045</v>
      </c>
      <c r="D260" s="18" t="s">
        <v>3538</v>
      </c>
      <c r="E260" s="18" t="s">
        <v>21</v>
      </c>
    </row>
    <row r="261" spans="1:5" ht="24.95" customHeight="1">
      <c r="A261" s="353">
        <v>26</v>
      </c>
      <c r="B261" s="18" t="s">
        <v>7046</v>
      </c>
      <c r="C261" s="18" t="s">
        <v>7047</v>
      </c>
      <c r="D261" s="18" t="s">
        <v>3538</v>
      </c>
      <c r="E261" s="18" t="s">
        <v>625</v>
      </c>
    </row>
    <row r="262" spans="1:5" ht="24.95" customHeight="1">
      <c r="A262" s="353">
        <v>27</v>
      </c>
      <c r="B262" s="18" t="s">
        <v>7048</v>
      </c>
      <c r="C262" s="18" t="s">
        <v>7049</v>
      </c>
      <c r="D262" s="18" t="s">
        <v>3538</v>
      </c>
      <c r="E262" s="18" t="s">
        <v>3685</v>
      </c>
    </row>
    <row r="263" spans="1:5" ht="24.95" customHeight="1">
      <c r="A263" s="353">
        <v>28</v>
      </c>
      <c r="B263" s="18" t="s">
        <v>7050</v>
      </c>
      <c r="C263" s="18" t="s">
        <v>1431</v>
      </c>
      <c r="D263" s="18" t="s">
        <v>3538</v>
      </c>
      <c r="E263" s="18" t="s">
        <v>3552</v>
      </c>
    </row>
    <row r="264" spans="1:5" ht="24.95" customHeight="1">
      <c r="A264" s="353">
        <v>29</v>
      </c>
      <c r="B264" s="18" t="s">
        <v>7051</v>
      </c>
      <c r="C264" s="18" t="s">
        <v>7052</v>
      </c>
      <c r="D264" s="18" t="s">
        <v>3538</v>
      </c>
      <c r="E264" s="18" t="s">
        <v>3552</v>
      </c>
    </row>
    <row r="265" spans="1:5" ht="24.95" customHeight="1">
      <c r="A265" s="353">
        <v>30</v>
      </c>
      <c r="B265" s="18" t="s">
        <v>7053</v>
      </c>
      <c r="C265" s="18" t="s">
        <v>7054</v>
      </c>
      <c r="D265" s="18" t="s">
        <v>3538</v>
      </c>
      <c r="E265" s="18" t="s">
        <v>3552</v>
      </c>
    </row>
    <row r="266" spans="1:5" ht="24.95" customHeight="1">
      <c r="A266" s="353">
        <v>31</v>
      </c>
      <c r="B266" s="18" t="s">
        <v>7055</v>
      </c>
      <c r="C266" s="18" t="s">
        <v>7056</v>
      </c>
      <c r="D266" s="18" t="s">
        <v>3538</v>
      </c>
      <c r="E266" s="18" t="s">
        <v>3552</v>
      </c>
    </row>
    <row r="267" spans="1:5" ht="24.95" customHeight="1">
      <c r="A267" s="353">
        <v>32</v>
      </c>
      <c r="B267" s="18" t="s">
        <v>7057</v>
      </c>
      <c r="C267" s="18" t="s">
        <v>7058</v>
      </c>
      <c r="D267" s="18" t="s">
        <v>3538</v>
      </c>
      <c r="E267" s="18" t="s">
        <v>3552</v>
      </c>
    </row>
    <row r="268" spans="1:5" ht="24.95" customHeight="1">
      <c r="A268" s="353">
        <v>33</v>
      </c>
      <c r="B268" s="18" t="s">
        <v>7059</v>
      </c>
      <c r="C268" s="18" t="s">
        <v>7060</v>
      </c>
      <c r="D268" s="18" t="s">
        <v>3538</v>
      </c>
      <c r="E268" s="18" t="s">
        <v>3552</v>
      </c>
    </row>
    <row r="269" spans="1:5" ht="24.95" customHeight="1">
      <c r="A269" s="353">
        <v>34</v>
      </c>
      <c r="B269" s="18" t="s">
        <v>7061</v>
      </c>
      <c r="C269" s="18" t="s">
        <v>7062</v>
      </c>
      <c r="D269" s="18" t="s">
        <v>3538</v>
      </c>
      <c r="E269" s="18" t="s">
        <v>3552</v>
      </c>
    </row>
    <row r="270" spans="1:5" ht="24.95" customHeight="1">
      <c r="A270" s="353">
        <v>35</v>
      </c>
      <c r="B270" s="18" t="s">
        <v>7063</v>
      </c>
      <c r="C270" s="18" t="s">
        <v>7064</v>
      </c>
      <c r="D270" s="18" t="s">
        <v>3538</v>
      </c>
      <c r="E270" s="18" t="s">
        <v>3552</v>
      </c>
    </row>
    <row r="271" spans="1:5" ht="24.95" customHeight="1">
      <c r="A271" s="353">
        <v>36</v>
      </c>
      <c r="B271" s="18" t="s">
        <v>7065</v>
      </c>
      <c r="C271" s="18" t="s">
        <v>7066</v>
      </c>
      <c r="D271" s="18" t="s">
        <v>3538</v>
      </c>
      <c r="E271" s="18" t="s">
        <v>3552</v>
      </c>
    </row>
    <row r="272" spans="1:5" ht="24.95" customHeight="1">
      <c r="A272" s="353">
        <v>37</v>
      </c>
      <c r="B272" s="18" t="s">
        <v>7067</v>
      </c>
      <c r="C272" s="18" t="s">
        <v>7068</v>
      </c>
      <c r="D272" s="18" t="s">
        <v>3538</v>
      </c>
      <c r="E272" s="18" t="s">
        <v>456</v>
      </c>
    </row>
    <row r="273" spans="1:5" ht="45.75" customHeight="1">
      <c r="A273" s="353">
        <v>38</v>
      </c>
      <c r="B273" s="18" t="s">
        <v>7069</v>
      </c>
      <c r="C273" s="18" t="s">
        <v>7070</v>
      </c>
      <c r="D273" s="18" t="s">
        <v>3538</v>
      </c>
      <c r="E273" s="18" t="s">
        <v>909</v>
      </c>
    </row>
    <row r="274" spans="1:5" ht="24.95" customHeight="1">
      <c r="A274" s="353">
        <v>39</v>
      </c>
      <c r="B274" s="18" t="s">
        <v>7071</v>
      </c>
      <c r="C274" s="18" t="s">
        <v>7072</v>
      </c>
      <c r="D274" s="18" t="s">
        <v>3538</v>
      </c>
      <c r="E274" s="18" t="s">
        <v>909</v>
      </c>
    </row>
    <row r="275" spans="1:5" ht="47.25" customHeight="1">
      <c r="A275" s="353">
        <v>40</v>
      </c>
      <c r="B275" s="18" t="s">
        <v>7073</v>
      </c>
      <c r="C275" s="18" t="s">
        <v>7074</v>
      </c>
      <c r="D275" s="18" t="s">
        <v>3538</v>
      </c>
      <c r="E275" s="18" t="s">
        <v>909</v>
      </c>
    </row>
    <row r="276" spans="1:5" ht="24.95" customHeight="1">
      <c r="A276" s="353">
        <v>41</v>
      </c>
      <c r="B276" s="18" t="s">
        <v>7075</v>
      </c>
      <c r="C276" s="18" t="s">
        <v>7076</v>
      </c>
      <c r="D276" s="18" t="s">
        <v>3538</v>
      </c>
      <c r="E276" s="18" t="s">
        <v>193</v>
      </c>
    </row>
    <row r="277" spans="1:5" ht="24.95" customHeight="1">
      <c r="A277" s="353">
        <v>42</v>
      </c>
      <c r="B277" s="18" t="s">
        <v>7077</v>
      </c>
      <c r="C277" s="18" t="s">
        <v>1398</v>
      </c>
      <c r="D277" s="18" t="s">
        <v>3538</v>
      </c>
      <c r="E277" s="18" t="s">
        <v>193</v>
      </c>
    </row>
    <row r="278" spans="1:5" ht="24.95" customHeight="1">
      <c r="A278" s="353">
        <v>43</v>
      </c>
      <c r="B278" s="18" t="s">
        <v>7078</v>
      </c>
      <c r="C278" s="18" t="s">
        <v>7079</v>
      </c>
      <c r="D278" s="18" t="s">
        <v>3538</v>
      </c>
      <c r="E278" s="18" t="s">
        <v>193</v>
      </c>
    </row>
    <row r="279" spans="1:5" ht="24.95" customHeight="1">
      <c r="A279" s="353">
        <v>44</v>
      </c>
      <c r="B279" s="18" t="s">
        <v>7080</v>
      </c>
      <c r="C279" s="18" t="s">
        <v>1441</v>
      </c>
      <c r="D279" s="18" t="s">
        <v>3538</v>
      </c>
      <c r="E279" s="18" t="s">
        <v>193</v>
      </c>
    </row>
    <row r="280" spans="1:5" ht="24.95" customHeight="1">
      <c r="A280" s="353">
        <v>45</v>
      </c>
      <c r="B280" s="18" t="s">
        <v>7081</v>
      </c>
      <c r="C280" s="18" t="s">
        <v>7082</v>
      </c>
      <c r="D280" s="18" t="s">
        <v>3538</v>
      </c>
      <c r="E280" s="18" t="s">
        <v>193</v>
      </c>
    </row>
    <row r="281" spans="1:5" ht="24.95" customHeight="1">
      <c r="A281" s="353">
        <v>46</v>
      </c>
      <c r="B281" s="18" t="s">
        <v>7083</v>
      </c>
      <c r="C281" s="18" t="s">
        <v>7084</v>
      </c>
      <c r="D281" s="18" t="s">
        <v>3538</v>
      </c>
      <c r="E281" s="18" t="s">
        <v>193</v>
      </c>
    </row>
    <row r="282" spans="1:5" ht="24.95" customHeight="1">
      <c r="A282" s="353">
        <v>47</v>
      </c>
      <c r="B282" s="18" t="s">
        <v>7085</v>
      </c>
      <c r="C282" s="18" t="s">
        <v>6754</v>
      </c>
      <c r="D282" s="18" t="s">
        <v>3538</v>
      </c>
      <c r="E282" s="18" t="s">
        <v>193</v>
      </c>
    </row>
    <row r="283" spans="1:5" ht="24.95" customHeight="1">
      <c r="A283" s="353">
        <v>48</v>
      </c>
      <c r="B283" s="18" t="s">
        <v>7086</v>
      </c>
      <c r="C283" s="18" t="s">
        <v>7087</v>
      </c>
      <c r="D283" s="18" t="s">
        <v>3538</v>
      </c>
      <c r="E283" s="18" t="s">
        <v>42</v>
      </c>
    </row>
    <row r="284" spans="1:5" ht="24.95" customHeight="1">
      <c r="A284" s="353">
        <v>49</v>
      </c>
      <c r="B284" s="18" t="s">
        <v>7088</v>
      </c>
      <c r="C284" s="18" t="s">
        <v>7089</v>
      </c>
      <c r="D284" s="18" t="s">
        <v>3538</v>
      </c>
      <c r="E284" s="18" t="s">
        <v>42</v>
      </c>
    </row>
    <row r="285" spans="1:5" ht="24.95" customHeight="1">
      <c r="A285" s="353">
        <v>50</v>
      </c>
      <c r="B285" s="18" t="s">
        <v>7090</v>
      </c>
      <c r="C285" s="18" t="s">
        <v>7091</v>
      </c>
      <c r="D285" s="18" t="s">
        <v>3538</v>
      </c>
      <c r="E285" s="18" t="s">
        <v>42</v>
      </c>
    </row>
    <row r="286" spans="1:5" ht="24.95" customHeight="1">
      <c r="A286" s="353">
        <v>51</v>
      </c>
      <c r="B286" s="18" t="s">
        <v>7092</v>
      </c>
      <c r="C286" s="18" t="s">
        <v>7093</v>
      </c>
      <c r="D286" s="18" t="s">
        <v>3538</v>
      </c>
      <c r="E286" s="18" t="s">
        <v>42</v>
      </c>
    </row>
    <row r="287" spans="1:5" ht="24.95" customHeight="1">
      <c r="A287" s="353">
        <v>52</v>
      </c>
      <c r="B287" s="18" t="s">
        <v>7094</v>
      </c>
      <c r="C287" s="18" t="s">
        <v>7095</v>
      </c>
      <c r="D287" s="18" t="s">
        <v>3538</v>
      </c>
      <c r="E287" s="18" t="s">
        <v>42</v>
      </c>
    </row>
    <row r="288" spans="1:5" ht="24.95" customHeight="1">
      <c r="A288" s="353">
        <v>53</v>
      </c>
      <c r="B288" s="18" t="s">
        <v>7096</v>
      </c>
      <c r="C288" s="18" t="s">
        <v>7097</v>
      </c>
      <c r="D288" s="18" t="s">
        <v>3538</v>
      </c>
      <c r="E288" s="18" t="s">
        <v>63</v>
      </c>
    </row>
    <row r="289" spans="1:5" ht="24.95" customHeight="1">
      <c r="A289" s="353">
        <v>54</v>
      </c>
      <c r="B289" s="18" t="s">
        <v>7098</v>
      </c>
      <c r="C289" s="18" t="s">
        <v>7099</v>
      </c>
      <c r="D289" s="18" t="s">
        <v>3538</v>
      </c>
      <c r="E289" s="18" t="s">
        <v>63</v>
      </c>
    </row>
    <row r="290" spans="1:5" ht="24.95" customHeight="1">
      <c r="A290" s="353">
        <v>55</v>
      </c>
      <c r="B290" s="18" t="s">
        <v>7100</v>
      </c>
      <c r="C290" s="18" t="s">
        <v>7101</v>
      </c>
      <c r="D290" s="18" t="s">
        <v>3538</v>
      </c>
      <c r="E290" s="18" t="s">
        <v>63</v>
      </c>
    </row>
    <row r="291" spans="1:5" ht="30.75" customHeight="1">
      <c r="A291" s="353">
        <v>56</v>
      </c>
      <c r="B291" s="18" t="s">
        <v>7102</v>
      </c>
      <c r="C291" s="18" t="s">
        <v>7103</v>
      </c>
      <c r="D291" s="18" t="s">
        <v>3538</v>
      </c>
      <c r="E291" s="18" t="s">
        <v>7104</v>
      </c>
    </row>
    <row r="292" spans="1:5" ht="24.95" customHeight="1">
      <c r="A292" s="353">
        <v>57</v>
      </c>
      <c r="B292" s="18" t="s">
        <v>7105</v>
      </c>
      <c r="C292" s="18" t="s">
        <v>7106</v>
      </c>
      <c r="D292" s="18" t="s">
        <v>3538</v>
      </c>
      <c r="E292" s="18" t="s">
        <v>7104</v>
      </c>
    </row>
    <row r="293" spans="1:5" ht="24.95" customHeight="1">
      <c r="A293" s="353">
        <v>58</v>
      </c>
      <c r="B293" s="18" t="s">
        <v>7107</v>
      </c>
      <c r="C293" s="18" t="s">
        <v>7108</v>
      </c>
      <c r="D293" s="18" t="s">
        <v>3538</v>
      </c>
      <c r="E293" s="18" t="s">
        <v>7104</v>
      </c>
    </row>
    <row r="294" spans="1:5" ht="24.95" customHeight="1">
      <c r="A294" s="353">
        <v>59</v>
      </c>
      <c r="B294" s="18" t="s">
        <v>7109</v>
      </c>
      <c r="C294" s="18" t="s">
        <v>7110</v>
      </c>
      <c r="D294" s="18" t="s">
        <v>3538</v>
      </c>
      <c r="E294" s="18" t="s">
        <v>7104</v>
      </c>
    </row>
    <row r="295" spans="1:5" ht="24.95" customHeight="1">
      <c r="A295" s="353">
        <v>60</v>
      </c>
      <c r="B295" s="18" t="s">
        <v>7111</v>
      </c>
      <c r="C295" s="18" t="s">
        <v>7112</v>
      </c>
      <c r="D295" s="18" t="s">
        <v>3538</v>
      </c>
      <c r="E295" s="18" t="s">
        <v>106</v>
      </c>
    </row>
    <row r="296" spans="1:5" ht="30.75" customHeight="1">
      <c r="A296" s="353">
        <v>61</v>
      </c>
      <c r="B296" s="18" t="s">
        <v>7113</v>
      </c>
      <c r="C296" s="18" t="s">
        <v>7114</v>
      </c>
      <c r="D296" s="18" t="s">
        <v>7115</v>
      </c>
      <c r="E296" s="18" t="s">
        <v>106</v>
      </c>
    </row>
    <row r="297" spans="1:5" ht="30.75" customHeight="1">
      <c r="A297" s="353">
        <v>62</v>
      </c>
      <c r="B297" s="18" t="s">
        <v>7116</v>
      </c>
      <c r="C297" s="18" t="s">
        <v>7117</v>
      </c>
      <c r="D297" s="18" t="s">
        <v>3538</v>
      </c>
      <c r="E297" s="18" t="s">
        <v>106</v>
      </c>
    </row>
    <row r="298" spans="1:5" ht="24.95" customHeight="1">
      <c r="A298" s="353">
        <v>63</v>
      </c>
      <c r="B298" s="18" t="s">
        <v>7118</v>
      </c>
      <c r="C298" s="18" t="s">
        <v>4255</v>
      </c>
      <c r="D298" s="18" t="s">
        <v>3538</v>
      </c>
      <c r="E298" s="18" t="s">
        <v>106</v>
      </c>
    </row>
    <row r="299" spans="1:5" ht="24.95" customHeight="1">
      <c r="A299" s="353">
        <v>64</v>
      </c>
      <c r="B299" s="18" t="s">
        <v>7119</v>
      </c>
      <c r="C299" s="18" t="s">
        <v>7120</v>
      </c>
      <c r="D299" s="18" t="s">
        <v>3538</v>
      </c>
      <c r="E299" s="18" t="s">
        <v>106</v>
      </c>
    </row>
    <row r="300" spans="1:5" ht="24.95" customHeight="1">
      <c r="A300" s="353">
        <v>65</v>
      </c>
      <c r="B300" s="18" t="s">
        <v>7121</v>
      </c>
      <c r="C300" s="18" t="s">
        <v>7122</v>
      </c>
      <c r="D300" s="18" t="s">
        <v>3538</v>
      </c>
      <c r="E300" s="18" t="s">
        <v>106</v>
      </c>
    </row>
    <row r="301" spans="1:5" ht="24.95" customHeight="1">
      <c r="A301" s="353">
        <v>66</v>
      </c>
      <c r="B301" s="18" t="s">
        <v>7123</v>
      </c>
      <c r="C301" s="18" t="s">
        <v>7124</v>
      </c>
      <c r="D301" s="18" t="s">
        <v>3538</v>
      </c>
      <c r="E301" s="18" t="s">
        <v>106</v>
      </c>
    </row>
    <row r="302" spans="1:5" ht="24.95" customHeight="1">
      <c r="A302" s="353">
        <v>67</v>
      </c>
      <c r="B302" s="18" t="s">
        <v>7125</v>
      </c>
      <c r="C302" s="18" t="s">
        <v>7126</v>
      </c>
      <c r="D302" s="18" t="s">
        <v>3538</v>
      </c>
      <c r="E302" s="18" t="s">
        <v>182</v>
      </c>
    </row>
    <row r="303" spans="1:5" ht="30.75" customHeight="1">
      <c r="A303" s="353">
        <v>68</v>
      </c>
      <c r="B303" s="18" t="s">
        <v>7127</v>
      </c>
      <c r="C303" s="18" t="s">
        <v>7128</v>
      </c>
      <c r="D303" s="18" t="s">
        <v>3538</v>
      </c>
      <c r="E303" s="18" t="s">
        <v>182</v>
      </c>
    </row>
    <row r="304" spans="1:5" ht="24.95" customHeight="1">
      <c r="A304" s="353">
        <v>69</v>
      </c>
      <c r="B304" s="18" t="s">
        <v>7129</v>
      </c>
      <c r="C304" s="18" t="s">
        <v>7130</v>
      </c>
      <c r="D304" s="18" t="s">
        <v>3538</v>
      </c>
      <c r="E304" s="18" t="s">
        <v>182</v>
      </c>
    </row>
    <row r="305" spans="1:5" ht="24.95" customHeight="1">
      <c r="A305" s="353">
        <v>70</v>
      </c>
      <c r="B305" s="18" t="s">
        <v>7131</v>
      </c>
      <c r="C305" s="18" t="s">
        <v>7132</v>
      </c>
      <c r="D305" s="18" t="s">
        <v>3538</v>
      </c>
      <c r="E305" s="18" t="s">
        <v>182</v>
      </c>
    </row>
    <row r="306" spans="1:5" ht="24.95" customHeight="1">
      <c r="A306" s="353">
        <v>71</v>
      </c>
      <c r="B306" s="18" t="s">
        <v>7133</v>
      </c>
      <c r="C306" s="18" t="s">
        <v>7134</v>
      </c>
      <c r="D306" s="18" t="s">
        <v>3538</v>
      </c>
      <c r="E306" s="18" t="s">
        <v>182</v>
      </c>
    </row>
    <row r="307" spans="1:5" ht="24.95" customHeight="1">
      <c r="A307" s="353">
        <v>72</v>
      </c>
      <c r="B307" s="18" t="s">
        <v>7135</v>
      </c>
      <c r="C307" s="18" t="s">
        <v>7136</v>
      </c>
      <c r="D307" s="18" t="s">
        <v>3538</v>
      </c>
      <c r="E307" s="18" t="s">
        <v>182</v>
      </c>
    </row>
    <row r="308" spans="1:5" ht="24.95" customHeight="1">
      <c r="A308" s="353">
        <v>73</v>
      </c>
      <c r="B308" s="18" t="s">
        <v>7137</v>
      </c>
      <c r="C308" s="18" t="s">
        <v>7138</v>
      </c>
      <c r="D308" s="18" t="s">
        <v>3538</v>
      </c>
      <c r="E308" s="18" t="s">
        <v>182</v>
      </c>
    </row>
    <row r="309" spans="1:5" ht="24.95" customHeight="1">
      <c r="A309" s="353">
        <v>74</v>
      </c>
      <c r="B309" s="18" t="s">
        <v>7139</v>
      </c>
      <c r="C309" s="18" t="s">
        <v>7140</v>
      </c>
      <c r="D309" s="18" t="s">
        <v>3538</v>
      </c>
      <c r="E309" s="18" t="s">
        <v>146</v>
      </c>
    </row>
    <row r="310" spans="1:5" ht="24.95" customHeight="1">
      <c r="A310" s="353">
        <v>75</v>
      </c>
      <c r="B310" s="18" t="s">
        <v>7141</v>
      </c>
      <c r="C310" s="18" t="s">
        <v>7142</v>
      </c>
      <c r="D310" s="18" t="s">
        <v>3538</v>
      </c>
      <c r="E310" s="18" t="s">
        <v>146</v>
      </c>
    </row>
    <row r="311" spans="1:5" ht="24.95" customHeight="1">
      <c r="A311" s="353">
        <v>76</v>
      </c>
      <c r="B311" s="18" t="s">
        <v>7143</v>
      </c>
      <c r="C311" s="18" t="s">
        <v>7144</v>
      </c>
      <c r="D311" s="18" t="s">
        <v>3538</v>
      </c>
      <c r="E311" s="18" t="s">
        <v>288</v>
      </c>
    </row>
    <row r="312" spans="1:5" ht="24.95" customHeight="1">
      <c r="A312" s="353">
        <v>77</v>
      </c>
      <c r="B312" s="18" t="s">
        <v>7145</v>
      </c>
      <c r="C312" s="18" t="s">
        <v>4133</v>
      </c>
      <c r="D312" s="18" t="s">
        <v>3538</v>
      </c>
      <c r="E312" s="18" t="s">
        <v>288</v>
      </c>
    </row>
    <row r="313" spans="1:5" ht="24.95" customHeight="1">
      <c r="A313" s="353">
        <v>78</v>
      </c>
      <c r="B313" s="18" t="s">
        <v>7146</v>
      </c>
      <c r="C313" s="18" t="s">
        <v>7147</v>
      </c>
      <c r="D313" s="18" t="s">
        <v>3538</v>
      </c>
      <c r="E313" s="18" t="s">
        <v>7148</v>
      </c>
    </row>
    <row r="314" spans="1:5" ht="24.95" customHeight="1">
      <c r="A314" s="353">
        <v>79</v>
      </c>
      <c r="B314" s="18" t="s">
        <v>7149</v>
      </c>
      <c r="C314" s="18" t="s">
        <v>7150</v>
      </c>
      <c r="D314" s="18" t="s">
        <v>3538</v>
      </c>
      <c r="E314" s="18" t="s">
        <v>884</v>
      </c>
    </row>
    <row r="315" spans="1:5" ht="24.95" customHeight="1">
      <c r="A315" s="353">
        <v>80</v>
      </c>
      <c r="B315" s="18" t="s">
        <v>7151</v>
      </c>
      <c r="C315" s="18" t="s">
        <v>7152</v>
      </c>
      <c r="D315" s="18" t="s">
        <v>3538</v>
      </c>
      <c r="E315" s="18" t="s">
        <v>884</v>
      </c>
    </row>
    <row r="316" spans="1:5" ht="24.95" customHeight="1">
      <c r="A316" s="353">
        <v>81</v>
      </c>
      <c r="B316" s="18" t="s">
        <v>7153</v>
      </c>
      <c r="C316" s="18" t="s">
        <v>7154</v>
      </c>
      <c r="D316" s="18" t="s">
        <v>3538</v>
      </c>
      <c r="E316" s="18" t="s">
        <v>884</v>
      </c>
    </row>
    <row r="317" spans="1:5" ht="24.95" customHeight="1">
      <c r="A317" s="353">
        <v>82</v>
      </c>
      <c r="B317" s="18" t="s">
        <v>7155</v>
      </c>
      <c r="C317" s="18" t="s">
        <v>7156</v>
      </c>
      <c r="D317" s="18" t="s">
        <v>3538</v>
      </c>
      <c r="E317" s="18" t="s">
        <v>7157</v>
      </c>
    </row>
    <row r="318" spans="1:5" ht="24.95" customHeight="1">
      <c r="A318" s="353">
        <v>83</v>
      </c>
      <c r="B318" s="18" t="s">
        <v>7158</v>
      </c>
      <c r="C318" s="18" t="s">
        <v>7159</v>
      </c>
      <c r="D318" s="18" t="s">
        <v>3538</v>
      </c>
      <c r="E318" s="18" t="s">
        <v>7157</v>
      </c>
    </row>
    <row r="319" spans="1:5" ht="30" customHeight="1">
      <c r="A319" s="353">
        <v>84</v>
      </c>
      <c r="B319" s="18" t="s">
        <v>7160</v>
      </c>
      <c r="C319" s="18" t="s">
        <v>1408</v>
      </c>
      <c r="D319" s="18" t="s">
        <v>3538</v>
      </c>
      <c r="E319" s="18" t="s">
        <v>439</v>
      </c>
    </row>
    <row r="320" spans="1:5" ht="24.95" customHeight="1">
      <c r="A320" s="353">
        <v>85</v>
      </c>
      <c r="B320" s="18" t="s">
        <v>7161</v>
      </c>
      <c r="C320" s="18" t="s">
        <v>7162</v>
      </c>
      <c r="D320" s="18" t="s">
        <v>3538</v>
      </c>
      <c r="E320" s="18" t="s">
        <v>439</v>
      </c>
    </row>
    <row r="321" spans="1:5" ht="27.75" customHeight="1">
      <c r="A321" s="353">
        <v>86</v>
      </c>
      <c r="B321" s="18" t="s">
        <v>7163</v>
      </c>
      <c r="C321" s="18" t="s">
        <v>7164</v>
      </c>
      <c r="D321" s="18" t="s">
        <v>3538</v>
      </c>
      <c r="E321" s="18" t="s">
        <v>410</v>
      </c>
    </row>
    <row r="322" spans="1:5" ht="24.95" customHeight="1">
      <c r="A322" s="353">
        <v>87</v>
      </c>
      <c r="B322" s="18" t="s">
        <v>7165</v>
      </c>
      <c r="C322" s="18" t="s">
        <v>7166</v>
      </c>
      <c r="D322" s="18" t="s">
        <v>3538</v>
      </c>
      <c r="E322" s="18" t="s">
        <v>495</v>
      </c>
    </row>
    <row r="323" spans="1:5" ht="24.95" customHeight="1">
      <c r="A323" s="353">
        <v>88</v>
      </c>
      <c r="B323" s="18" t="s">
        <v>7167</v>
      </c>
      <c r="C323" s="18" t="s">
        <v>7168</v>
      </c>
      <c r="D323" s="18" t="s">
        <v>3538</v>
      </c>
      <c r="E323" s="18" t="s">
        <v>851</v>
      </c>
    </row>
    <row r="324" spans="1:5" ht="24.95" customHeight="1">
      <c r="A324" s="353">
        <v>89</v>
      </c>
      <c r="B324" s="18" t="s">
        <v>7169</v>
      </c>
      <c r="C324" s="18" t="s">
        <v>7170</v>
      </c>
      <c r="D324" s="18" t="s">
        <v>3538</v>
      </c>
      <c r="E324" s="18" t="s">
        <v>6681</v>
      </c>
    </row>
    <row r="325" spans="1:5" ht="24.95" customHeight="1">
      <c r="A325" s="353">
        <v>90</v>
      </c>
      <c r="B325" s="18" t="s">
        <v>7171</v>
      </c>
      <c r="C325" s="18" t="s">
        <v>7172</v>
      </c>
      <c r="D325" s="18" t="s">
        <v>3538</v>
      </c>
      <c r="E325" s="18" t="s">
        <v>1105</v>
      </c>
    </row>
    <row r="326" spans="1:5" ht="24.95" customHeight="1">
      <c r="A326" s="353">
        <v>91</v>
      </c>
      <c r="B326" s="18" t="s">
        <v>7173</v>
      </c>
      <c r="C326" s="18" t="s">
        <v>7174</v>
      </c>
      <c r="D326" s="18" t="s">
        <v>3538</v>
      </c>
      <c r="E326" s="18" t="s">
        <v>6016</v>
      </c>
    </row>
    <row r="327" spans="1:5" ht="24.95" customHeight="1">
      <c r="A327" s="353">
        <v>92</v>
      </c>
      <c r="B327" s="18" t="s">
        <v>7175</v>
      </c>
      <c r="C327" s="18" t="s">
        <v>7176</v>
      </c>
      <c r="D327" s="18" t="s">
        <v>3538</v>
      </c>
      <c r="E327" s="18" t="s">
        <v>174</v>
      </c>
    </row>
    <row r="328" spans="1:5" ht="24.95" customHeight="1">
      <c r="A328" s="353">
        <v>93</v>
      </c>
      <c r="B328" s="18" t="s">
        <v>7177</v>
      </c>
      <c r="C328" s="18" t="s">
        <v>7178</v>
      </c>
      <c r="D328" s="18" t="s">
        <v>3538</v>
      </c>
      <c r="E328" s="18" t="s">
        <v>223</v>
      </c>
    </row>
    <row r="329" spans="1:5" ht="24.95" customHeight="1">
      <c r="A329" s="353">
        <v>94</v>
      </c>
      <c r="B329" s="18" t="s">
        <v>7179</v>
      </c>
      <c r="C329" s="18" t="s">
        <v>697</v>
      </c>
      <c r="D329" s="18" t="s">
        <v>3538</v>
      </c>
      <c r="E329" s="18" t="s">
        <v>4495</v>
      </c>
    </row>
    <row r="330" spans="1:5" ht="24.95" customHeight="1">
      <c r="A330" s="353">
        <v>95</v>
      </c>
      <c r="B330" s="18" t="s">
        <v>7180</v>
      </c>
      <c r="C330" s="18" t="s">
        <v>5690</v>
      </c>
      <c r="D330" s="18" t="s">
        <v>3538</v>
      </c>
      <c r="E330" s="18" t="s">
        <v>4495</v>
      </c>
    </row>
    <row r="331" spans="1:5" ht="24.95" customHeight="1">
      <c r="A331" s="353">
        <v>96</v>
      </c>
      <c r="B331" s="18" t="s">
        <v>7181</v>
      </c>
      <c r="C331" s="18" t="s">
        <v>4503</v>
      </c>
      <c r="D331" s="18" t="s">
        <v>3538</v>
      </c>
      <c r="E331" s="18" t="s">
        <v>4495</v>
      </c>
    </row>
    <row r="332" spans="1:5" ht="24.95" customHeight="1">
      <c r="A332" s="353">
        <v>97</v>
      </c>
      <c r="B332" s="18" t="s">
        <v>7182</v>
      </c>
      <c r="C332" s="18" t="s">
        <v>7183</v>
      </c>
      <c r="D332" s="18" t="s">
        <v>3538</v>
      </c>
      <c r="E332" s="18" t="s">
        <v>1383</v>
      </c>
    </row>
    <row r="333" spans="1:5" ht="24.95" customHeight="1">
      <c r="A333" s="353">
        <v>98</v>
      </c>
      <c r="B333" s="18" t="s">
        <v>7184</v>
      </c>
      <c r="C333" s="18" t="s">
        <v>7185</v>
      </c>
      <c r="D333" s="18" t="s">
        <v>3538</v>
      </c>
      <c r="E333" s="18" t="s">
        <v>1383</v>
      </c>
    </row>
    <row r="334" spans="1:5" ht="24.95" customHeight="1">
      <c r="A334" s="353">
        <v>99</v>
      </c>
      <c r="B334" s="18" t="s">
        <v>7186</v>
      </c>
      <c r="C334" s="18" t="s">
        <v>7187</v>
      </c>
      <c r="D334" s="18" t="s">
        <v>3538</v>
      </c>
      <c r="E334" s="18" t="s">
        <v>1383</v>
      </c>
    </row>
    <row r="335" spans="1:5" ht="24.95" customHeight="1" thickBot="1">
      <c r="A335" s="354">
        <v>100</v>
      </c>
      <c r="B335" s="363" t="s">
        <v>7188</v>
      </c>
      <c r="C335" s="363" t="s">
        <v>7189</v>
      </c>
      <c r="D335" s="363" t="s">
        <v>3538</v>
      </c>
      <c r="E335" s="363" t="s">
        <v>1383</v>
      </c>
    </row>
    <row r="336" spans="1:5" ht="24.95" customHeight="1" thickBot="1">
      <c r="A336" s="704" t="s">
        <v>7190</v>
      </c>
      <c r="B336" s="705"/>
      <c r="C336" s="706" t="s">
        <v>7191</v>
      </c>
      <c r="D336" s="707"/>
      <c r="E336" s="707"/>
    </row>
    <row r="338" spans="1:5" ht="24.95" customHeight="1">
      <c r="A338" s="5" t="s">
        <v>7192</v>
      </c>
      <c r="B338" s="6"/>
    </row>
    <row r="339" spans="1:5" ht="15" customHeight="1" thickBot="1">
      <c r="A339" s="702"/>
      <c r="B339" s="703"/>
      <c r="C339" s="9"/>
      <c r="D339" s="9"/>
      <c r="E339" s="368"/>
    </row>
    <row r="340" spans="1:5" ht="30" customHeight="1" thickBot="1">
      <c r="A340" s="349" t="s">
        <v>4339</v>
      </c>
      <c r="B340" s="351" t="s">
        <v>4341</v>
      </c>
      <c r="C340" s="351" t="s">
        <v>4342</v>
      </c>
      <c r="D340" s="351" t="s">
        <v>4343</v>
      </c>
      <c r="E340" s="351" t="s">
        <v>4344</v>
      </c>
    </row>
    <row r="341" spans="1:5" ht="31.5" customHeight="1" thickTop="1">
      <c r="A341" s="352">
        <v>1</v>
      </c>
      <c r="B341" s="364" t="s">
        <v>7193</v>
      </c>
      <c r="C341" s="358" t="s">
        <v>7194</v>
      </c>
      <c r="D341" s="358" t="s">
        <v>7195</v>
      </c>
      <c r="E341" s="358" t="s">
        <v>751</v>
      </c>
    </row>
    <row r="342" spans="1:5" ht="24.95" customHeight="1">
      <c r="A342" s="353">
        <v>2</v>
      </c>
      <c r="B342" s="365" t="s">
        <v>7196</v>
      </c>
      <c r="C342" s="18" t="s">
        <v>7197</v>
      </c>
      <c r="D342" s="18" t="s">
        <v>7198</v>
      </c>
      <c r="E342" s="18" t="s">
        <v>773</v>
      </c>
    </row>
    <row r="343" spans="1:5" ht="60.75" customHeight="1">
      <c r="A343" s="353">
        <v>3</v>
      </c>
      <c r="B343" s="365" t="s">
        <v>7199</v>
      </c>
      <c r="C343" s="18" t="s">
        <v>7200</v>
      </c>
      <c r="D343" s="18" t="s">
        <v>3538</v>
      </c>
      <c r="E343" s="18" t="s">
        <v>773</v>
      </c>
    </row>
    <row r="344" spans="1:5" ht="24.95" customHeight="1">
      <c r="A344" s="353">
        <v>4</v>
      </c>
      <c r="B344" s="365" t="s">
        <v>7201</v>
      </c>
      <c r="C344" s="18" t="s">
        <v>7202</v>
      </c>
      <c r="D344" s="18" t="s">
        <v>3538</v>
      </c>
      <c r="E344" s="18" t="s">
        <v>21</v>
      </c>
    </row>
    <row r="345" spans="1:5" ht="24.95" customHeight="1">
      <c r="A345" s="353">
        <v>5</v>
      </c>
      <c r="B345" s="365" t="s">
        <v>7203</v>
      </c>
      <c r="C345" s="18" t="s">
        <v>7204</v>
      </c>
      <c r="D345" s="18" t="s">
        <v>3538</v>
      </c>
      <c r="E345" s="18" t="s">
        <v>3685</v>
      </c>
    </row>
    <row r="346" spans="1:5" ht="24.95" customHeight="1">
      <c r="A346" s="353">
        <v>6</v>
      </c>
      <c r="B346" s="365" t="s">
        <v>7205</v>
      </c>
      <c r="C346" s="18" t="s">
        <v>7206</v>
      </c>
      <c r="D346" s="18" t="s">
        <v>3538</v>
      </c>
      <c r="E346" s="18" t="s">
        <v>7207</v>
      </c>
    </row>
    <row r="347" spans="1:5" ht="24.95" customHeight="1">
      <c r="A347" s="353">
        <v>7</v>
      </c>
      <c r="B347" s="365" t="s">
        <v>7208</v>
      </c>
      <c r="C347" s="18" t="s">
        <v>7209</v>
      </c>
      <c r="D347" s="18" t="s">
        <v>3538</v>
      </c>
      <c r="E347" s="18" t="s">
        <v>78</v>
      </c>
    </row>
    <row r="348" spans="1:5" ht="24.95" customHeight="1">
      <c r="A348" s="353">
        <v>8</v>
      </c>
      <c r="B348" s="365" t="s">
        <v>7210</v>
      </c>
      <c r="C348" s="18" t="s">
        <v>7211</v>
      </c>
      <c r="D348" s="18" t="s">
        <v>3538</v>
      </c>
      <c r="E348" s="18" t="s">
        <v>6525</v>
      </c>
    </row>
    <row r="349" spans="1:5" ht="100.5" customHeight="1">
      <c r="A349" s="353">
        <v>9</v>
      </c>
      <c r="B349" s="365" t="s">
        <v>7212</v>
      </c>
      <c r="C349" s="18" t="s">
        <v>7213</v>
      </c>
      <c r="D349" s="18" t="s">
        <v>3538</v>
      </c>
      <c r="E349" s="18" t="s">
        <v>1514</v>
      </c>
    </row>
    <row r="350" spans="1:5" ht="24.95" customHeight="1">
      <c r="A350" s="353">
        <v>10</v>
      </c>
      <c r="B350" s="365" t="s">
        <v>7214</v>
      </c>
      <c r="C350" s="18" t="s">
        <v>7215</v>
      </c>
      <c r="D350" s="18" t="s">
        <v>3538</v>
      </c>
      <c r="E350" s="18" t="s">
        <v>909</v>
      </c>
    </row>
    <row r="351" spans="1:5" ht="24.95" customHeight="1">
      <c r="A351" s="353">
        <v>11</v>
      </c>
      <c r="B351" s="365" t="s">
        <v>7216</v>
      </c>
      <c r="C351" s="18" t="s">
        <v>7217</v>
      </c>
      <c r="D351" s="18" t="s">
        <v>3538</v>
      </c>
      <c r="E351" s="18" t="s">
        <v>731</v>
      </c>
    </row>
    <row r="352" spans="1:5" ht="24.95" customHeight="1">
      <c r="A352" s="353">
        <v>12</v>
      </c>
      <c r="B352" s="365" t="s">
        <v>7218</v>
      </c>
      <c r="C352" s="18" t="s">
        <v>7219</v>
      </c>
      <c r="D352" s="18" t="s">
        <v>3538</v>
      </c>
      <c r="E352" s="18" t="s">
        <v>731</v>
      </c>
    </row>
    <row r="353" spans="1:5" ht="59.25" customHeight="1">
      <c r="A353" s="353">
        <v>13</v>
      </c>
      <c r="B353" s="365" t="s">
        <v>7220</v>
      </c>
      <c r="C353" s="18" t="s">
        <v>7221</v>
      </c>
      <c r="D353" s="18" t="s">
        <v>3538</v>
      </c>
      <c r="E353" s="18" t="s">
        <v>731</v>
      </c>
    </row>
    <row r="354" spans="1:5" ht="24.95" customHeight="1">
      <c r="A354" s="353">
        <v>14</v>
      </c>
      <c r="B354" s="365" t="s">
        <v>7222</v>
      </c>
      <c r="C354" s="18" t="s">
        <v>7223</v>
      </c>
      <c r="D354" s="18" t="s">
        <v>3538</v>
      </c>
      <c r="E354" s="18" t="s">
        <v>4680</v>
      </c>
    </row>
    <row r="355" spans="1:5" ht="24.95" customHeight="1">
      <c r="A355" s="353">
        <v>15</v>
      </c>
      <c r="B355" s="365" t="s">
        <v>7224</v>
      </c>
      <c r="C355" s="18" t="s">
        <v>7225</v>
      </c>
      <c r="D355" s="18" t="s">
        <v>7226</v>
      </c>
      <c r="E355" s="18" t="s">
        <v>835</v>
      </c>
    </row>
    <row r="356" spans="1:5" ht="24.95" customHeight="1">
      <c r="A356" s="353">
        <v>16</v>
      </c>
      <c r="B356" s="365" t="s">
        <v>7227</v>
      </c>
      <c r="C356" s="18" t="s">
        <v>7228</v>
      </c>
      <c r="D356" s="18" t="s">
        <v>3538</v>
      </c>
      <c r="E356" s="18" t="s">
        <v>5518</v>
      </c>
    </row>
    <row r="357" spans="1:5" ht="33" customHeight="1">
      <c r="A357" s="353">
        <v>17</v>
      </c>
      <c r="B357" s="365" t="s">
        <v>7229</v>
      </c>
      <c r="C357" s="18" t="s">
        <v>7230</v>
      </c>
      <c r="D357" s="18" t="s">
        <v>7231</v>
      </c>
      <c r="E357" s="18" t="s">
        <v>1202</v>
      </c>
    </row>
    <row r="358" spans="1:5" ht="45" customHeight="1">
      <c r="A358" s="353">
        <v>18</v>
      </c>
      <c r="B358" s="365" t="s">
        <v>7232</v>
      </c>
      <c r="C358" s="18" t="s">
        <v>7233</v>
      </c>
      <c r="D358" s="18" t="s">
        <v>3538</v>
      </c>
      <c r="E358" s="18" t="s">
        <v>63</v>
      </c>
    </row>
    <row r="359" spans="1:5" ht="48.75" customHeight="1">
      <c r="A359" s="353">
        <v>19</v>
      </c>
      <c r="B359" s="365" t="s">
        <v>7234</v>
      </c>
      <c r="C359" s="18" t="s">
        <v>7235</v>
      </c>
      <c r="D359" s="18" t="s">
        <v>3538</v>
      </c>
      <c r="E359" s="18" t="s">
        <v>106</v>
      </c>
    </row>
    <row r="360" spans="1:5" ht="24.95" customHeight="1">
      <c r="A360" s="353">
        <v>20</v>
      </c>
      <c r="B360" s="365" t="s">
        <v>7236</v>
      </c>
      <c r="C360" s="18" t="s">
        <v>7237</v>
      </c>
      <c r="D360" s="18" t="s">
        <v>3538</v>
      </c>
      <c r="E360" s="18" t="s">
        <v>106</v>
      </c>
    </row>
    <row r="361" spans="1:5" ht="59.25" customHeight="1">
      <c r="A361" s="353">
        <v>21</v>
      </c>
      <c r="B361" s="365" t="s">
        <v>7238</v>
      </c>
      <c r="C361" s="18" t="s">
        <v>7239</v>
      </c>
      <c r="D361" s="18" t="s">
        <v>3538</v>
      </c>
      <c r="E361" s="18" t="s">
        <v>106</v>
      </c>
    </row>
    <row r="362" spans="1:5" ht="24.95" customHeight="1">
      <c r="A362" s="353">
        <v>22</v>
      </c>
      <c r="B362" s="365" t="s">
        <v>7240</v>
      </c>
      <c r="C362" s="18" t="s">
        <v>4691</v>
      </c>
      <c r="D362" s="18" t="s">
        <v>3538</v>
      </c>
      <c r="E362" s="18" t="s">
        <v>7241</v>
      </c>
    </row>
    <row r="363" spans="1:5" ht="30" customHeight="1">
      <c r="A363" s="353">
        <v>23</v>
      </c>
      <c r="B363" s="365" t="s">
        <v>7242</v>
      </c>
      <c r="C363" s="18" t="s">
        <v>7243</v>
      </c>
      <c r="D363" s="18" t="s">
        <v>7244</v>
      </c>
      <c r="E363" s="18" t="s">
        <v>182</v>
      </c>
    </row>
    <row r="364" spans="1:5" ht="24.95" customHeight="1">
      <c r="A364" s="353">
        <v>24</v>
      </c>
      <c r="B364" s="365" t="s">
        <v>7245</v>
      </c>
      <c r="C364" s="18" t="s">
        <v>7246</v>
      </c>
      <c r="D364" s="18" t="s">
        <v>3538</v>
      </c>
      <c r="E364" s="18" t="s">
        <v>182</v>
      </c>
    </row>
    <row r="365" spans="1:5" ht="52.5" customHeight="1">
      <c r="A365" s="353">
        <v>25</v>
      </c>
      <c r="B365" s="365" t="s">
        <v>7247</v>
      </c>
      <c r="C365" s="18" t="s">
        <v>7248</v>
      </c>
      <c r="D365" s="18" t="s">
        <v>3538</v>
      </c>
      <c r="E365" s="18" t="s">
        <v>288</v>
      </c>
    </row>
    <row r="366" spans="1:5" ht="24.95" customHeight="1">
      <c r="A366" s="353">
        <v>26</v>
      </c>
      <c r="B366" s="365" t="s">
        <v>7249</v>
      </c>
      <c r="C366" s="18" t="s">
        <v>7250</v>
      </c>
      <c r="D366" s="18" t="s">
        <v>3538</v>
      </c>
      <c r="E366" s="18" t="s">
        <v>288</v>
      </c>
    </row>
    <row r="367" spans="1:5" ht="24.95" customHeight="1">
      <c r="A367" s="353">
        <v>27</v>
      </c>
      <c r="B367" s="365" t="s">
        <v>7251</v>
      </c>
      <c r="C367" s="18" t="s">
        <v>7252</v>
      </c>
      <c r="D367" s="18" t="s">
        <v>3538</v>
      </c>
      <c r="E367" s="18" t="s">
        <v>196</v>
      </c>
    </row>
    <row r="368" spans="1:5" ht="72.75" customHeight="1">
      <c r="A368" s="353">
        <v>28</v>
      </c>
      <c r="B368" s="365" t="s">
        <v>7253</v>
      </c>
      <c r="C368" s="18" t="s">
        <v>7254</v>
      </c>
      <c r="D368" s="18" t="s">
        <v>3538</v>
      </c>
      <c r="E368" s="18" t="s">
        <v>7255</v>
      </c>
    </row>
    <row r="369" spans="1:5" ht="24.95" customHeight="1">
      <c r="A369" s="353">
        <v>29</v>
      </c>
      <c r="B369" s="365" t="s">
        <v>7256</v>
      </c>
      <c r="C369" s="18" t="s">
        <v>7257</v>
      </c>
      <c r="D369" s="18" t="s">
        <v>3538</v>
      </c>
      <c r="E369" s="18" t="s">
        <v>1265</v>
      </c>
    </row>
    <row r="370" spans="1:5" ht="24.95" customHeight="1">
      <c r="A370" s="353">
        <v>30</v>
      </c>
      <c r="B370" s="365" t="s">
        <v>7258</v>
      </c>
      <c r="C370" s="18" t="s">
        <v>7259</v>
      </c>
      <c r="D370" s="18" t="s">
        <v>3538</v>
      </c>
      <c r="E370" s="18" t="s">
        <v>1265</v>
      </c>
    </row>
    <row r="371" spans="1:5" ht="24.95" customHeight="1">
      <c r="A371" s="353">
        <v>31</v>
      </c>
      <c r="B371" s="365" t="s">
        <v>7260</v>
      </c>
      <c r="C371" s="18" t="s">
        <v>7261</v>
      </c>
      <c r="D371" s="18" t="s">
        <v>3538</v>
      </c>
      <c r="E371" s="18" t="s">
        <v>439</v>
      </c>
    </row>
    <row r="372" spans="1:5" ht="30.75" customHeight="1">
      <c r="A372" s="353">
        <v>32</v>
      </c>
      <c r="B372" s="365" t="s">
        <v>7262</v>
      </c>
      <c r="C372" s="18" t="s">
        <v>7263</v>
      </c>
      <c r="D372" s="18" t="s">
        <v>7264</v>
      </c>
      <c r="E372" s="18" t="s">
        <v>439</v>
      </c>
    </row>
    <row r="373" spans="1:5" ht="24.95" customHeight="1">
      <c r="A373" s="353">
        <v>33</v>
      </c>
      <c r="B373" s="365" t="s">
        <v>7265</v>
      </c>
      <c r="C373" s="18" t="s">
        <v>7266</v>
      </c>
      <c r="D373" s="18" t="s">
        <v>3538</v>
      </c>
      <c r="E373" s="18" t="s">
        <v>898</v>
      </c>
    </row>
    <row r="374" spans="1:5" ht="24.95" customHeight="1">
      <c r="A374" s="353">
        <v>34</v>
      </c>
      <c r="B374" s="365" t="s">
        <v>7267</v>
      </c>
      <c r="C374" s="18" t="s">
        <v>7268</v>
      </c>
      <c r="D374" s="18" t="s">
        <v>3538</v>
      </c>
      <c r="E374" s="18" t="s">
        <v>4168</v>
      </c>
    </row>
    <row r="375" spans="1:5" ht="24.95" customHeight="1">
      <c r="A375" s="353">
        <v>35</v>
      </c>
      <c r="B375" s="365" t="s">
        <v>7269</v>
      </c>
      <c r="C375" s="18" t="s">
        <v>7270</v>
      </c>
      <c r="D375" s="18" t="s">
        <v>3538</v>
      </c>
      <c r="E375" s="18" t="s">
        <v>851</v>
      </c>
    </row>
    <row r="376" spans="1:5" ht="24.95" customHeight="1">
      <c r="A376" s="353">
        <v>36</v>
      </c>
      <c r="B376" s="365" t="s">
        <v>7271</v>
      </c>
      <c r="C376" s="18" t="s">
        <v>7272</v>
      </c>
      <c r="D376" s="18" t="s">
        <v>7273</v>
      </c>
      <c r="E376" s="18" t="s">
        <v>267</v>
      </c>
    </row>
    <row r="377" spans="1:5" ht="63" customHeight="1">
      <c r="A377" s="353">
        <v>37</v>
      </c>
      <c r="B377" s="365" t="s">
        <v>7274</v>
      </c>
      <c r="C377" s="18" t="s">
        <v>7275</v>
      </c>
      <c r="D377" s="18" t="s">
        <v>7276</v>
      </c>
      <c r="E377" s="18" t="s">
        <v>7277</v>
      </c>
    </row>
    <row r="378" spans="1:5" ht="24.95" customHeight="1">
      <c r="A378" s="353">
        <v>38</v>
      </c>
      <c r="B378" s="365" t="s">
        <v>7278</v>
      </c>
      <c r="C378" s="18" t="s">
        <v>7279</v>
      </c>
      <c r="D378" s="18" t="s">
        <v>7280</v>
      </c>
      <c r="E378" s="18" t="s">
        <v>7281</v>
      </c>
    </row>
    <row r="379" spans="1:5" ht="24.95" customHeight="1">
      <c r="A379" s="353">
        <v>39</v>
      </c>
      <c r="B379" s="365" t="s">
        <v>7282</v>
      </c>
      <c r="C379" s="18" t="s">
        <v>7283</v>
      </c>
      <c r="D379" s="18" t="s">
        <v>3538</v>
      </c>
      <c r="E379" s="18" t="s">
        <v>160</v>
      </c>
    </row>
    <row r="380" spans="1:5" ht="24.95" customHeight="1">
      <c r="A380" s="353">
        <v>40</v>
      </c>
      <c r="B380" s="365" t="s">
        <v>7284</v>
      </c>
      <c r="C380" s="18" t="s">
        <v>7285</v>
      </c>
      <c r="D380" s="18" t="s">
        <v>3538</v>
      </c>
      <c r="E380" s="18" t="s">
        <v>160</v>
      </c>
    </row>
    <row r="381" spans="1:5" ht="24.95" customHeight="1">
      <c r="A381" s="353">
        <v>41</v>
      </c>
      <c r="B381" s="365" t="s">
        <v>7286</v>
      </c>
      <c r="C381" s="18" t="s">
        <v>7287</v>
      </c>
      <c r="D381" s="18" t="s">
        <v>7288</v>
      </c>
      <c r="E381" s="18" t="s">
        <v>842</v>
      </c>
    </row>
    <row r="382" spans="1:5" ht="24.95" customHeight="1">
      <c r="A382" s="353">
        <v>42</v>
      </c>
      <c r="B382" s="365" t="s">
        <v>7289</v>
      </c>
      <c r="C382" s="18" t="s">
        <v>7290</v>
      </c>
      <c r="D382" s="18" t="s">
        <v>3538</v>
      </c>
      <c r="E382" s="18" t="s">
        <v>3938</v>
      </c>
    </row>
    <row r="383" spans="1:5" ht="105.75" customHeight="1">
      <c r="A383" s="353">
        <v>43</v>
      </c>
      <c r="B383" s="365" t="s">
        <v>7291</v>
      </c>
      <c r="C383" s="18" t="s">
        <v>7292</v>
      </c>
      <c r="D383" s="18" t="s">
        <v>3538</v>
      </c>
      <c r="E383" s="18" t="s">
        <v>4846</v>
      </c>
    </row>
    <row r="384" spans="1:5" ht="24.95" customHeight="1">
      <c r="A384" s="353">
        <v>44</v>
      </c>
      <c r="B384" s="365" t="s">
        <v>7293</v>
      </c>
      <c r="C384" s="18" t="s">
        <v>7294</v>
      </c>
      <c r="D384" s="18" t="s">
        <v>3538</v>
      </c>
      <c r="E384" s="18" t="s">
        <v>735</v>
      </c>
    </row>
    <row r="385" spans="1:5" ht="24.95" customHeight="1">
      <c r="A385" s="353">
        <v>45</v>
      </c>
      <c r="B385" s="365" t="s">
        <v>7295</v>
      </c>
      <c r="C385" s="18" t="s">
        <v>7296</v>
      </c>
      <c r="D385" s="18" t="s">
        <v>7297</v>
      </c>
      <c r="E385" s="18" t="s">
        <v>7298</v>
      </c>
    </row>
    <row r="386" spans="1:5" ht="24.95" customHeight="1" thickBot="1">
      <c r="A386" s="354">
        <v>46</v>
      </c>
      <c r="B386" s="366" t="s">
        <v>7299</v>
      </c>
      <c r="C386" s="363" t="s">
        <v>847</v>
      </c>
      <c r="D386" s="363" t="s">
        <v>3538</v>
      </c>
      <c r="E386" s="363" t="s">
        <v>778</v>
      </c>
    </row>
    <row r="387" spans="1:5" ht="24.95" customHeight="1" thickBot="1">
      <c r="A387" s="704" t="s">
        <v>7190</v>
      </c>
      <c r="B387" s="709"/>
      <c r="C387" s="710" t="s">
        <v>7300</v>
      </c>
      <c r="D387" s="707"/>
      <c r="E387" s="711"/>
    </row>
    <row r="388" spans="1:5" ht="24.95" customHeight="1" thickBot="1">
      <c r="A388" s="704" t="s">
        <v>7301</v>
      </c>
      <c r="B388" s="709"/>
      <c r="C388" s="710" t="s">
        <v>7302</v>
      </c>
      <c r="D388" s="707"/>
      <c r="E388" s="711"/>
    </row>
  </sheetData>
  <mergeCells count="15">
    <mergeCell ref="A388:B388"/>
    <mergeCell ref="C388:E388"/>
    <mergeCell ref="A336:B336"/>
    <mergeCell ref="C336:E336"/>
    <mergeCell ref="A339:B339"/>
    <mergeCell ref="A387:B387"/>
    <mergeCell ref="C387:E387"/>
    <mergeCell ref="A125:B125"/>
    <mergeCell ref="A231:B231"/>
    <mergeCell ref="C231:E231"/>
    <mergeCell ref="A234:B234"/>
    <mergeCell ref="A1:E1"/>
    <mergeCell ref="A4:B4"/>
    <mergeCell ref="A122:B122"/>
    <mergeCell ref="C122:E122"/>
  </mergeCells>
  <phoneticPr fontId="3" type="noConversion"/>
  <pageMargins left="0.19685039370078741" right="0.19685039370078741" top="0.69" bottom="0.55118110236220474" header="0.35433070866141736" footer="0.2362204724409449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21"/>
  <sheetViews>
    <sheetView workbookViewId="0">
      <selection sqref="A1:E1"/>
    </sheetView>
  </sheetViews>
  <sheetFormatPr defaultRowHeight="13.5"/>
  <cols>
    <col min="1" max="1" width="5.625" style="1" customWidth="1"/>
    <col min="2" max="2" width="35.625" style="1" customWidth="1"/>
    <col min="3" max="4" width="27.25" style="1" customWidth="1"/>
    <col min="5" max="5" width="18.5" style="7" customWidth="1"/>
    <col min="6" max="256" width="9" style="1"/>
    <col min="257" max="257" width="5.625" style="1" customWidth="1"/>
    <col min="258" max="258" width="34" style="1" customWidth="1"/>
    <col min="259" max="259" width="23.75" style="1" customWidth="1"/>
    <col min="260" max="260" width="13.875" style="1" customWidth="1"/>
    <col min="261" max="261" width="20" style="1" customWidth="1"/>
    <col min="262" max="512" width="9" style="1"/>
    <col min="513" max="513" width="5.625" style="1" customWidth="1"/>
    <col min="514" max="514" width="34" style="1" customWidth="1"/>
    <col min="515" max="515" width="23.75" style="1" customWidth="1"/>
    <col min="516" max="516" width="13.875" style="1" customWidth="1"/>
    <col min="517" max="517" width="20" style="1" customWidth="1"/>
    <col min="518" max="768" width="9" style="1"/>
    <col min="769" max="769" width="5.625" style="1" customWidth="1"/>
    <col min="770" max="770" width="34" style="1" customWidth="1"/>
    <col min="771" max="771" width="23.75" style="1" customWidth="1"/>
    <col min="772" max="772" width="13.875" style="1" customWidth="1"/>
    <col min="773" max="773" width="20" style="1" customWidth="1"/>
    <col min="774" max="1024" width="9" style="1"/>
    <col min="1025" max="1025" width="5.625" style="1" customWidth="1"/>
    <col min="1026" max="1026" width="34" style="1" customWidth="1"/>
    <col min="1027" max="1027" width="23.75" style="1" customWidth="1"/>
    <col min="1028" max="1028" width="13.875" style="1" customWidth="1"/>
    <col min="1029" max="1029" width="20" style="1" customWidth="1"/>
    <col min="1030" max="1280" width="9" style="1"/>
    <col min="1281" max="1281" width="5.625" style="1" customWidth="1"/>
    <col min="1282" max="1282" width="34" style="1" customWidth="1"/>
    <col min="1283" max="1283" width="23.75" style="1" customWidth="1"/>
    <col min="1284" max="1284" width="13.875" style="1" customWidth="1"/>
    <col min="1285" max="1285" width="20" style="1" customWidth="1"/>
    <col min="1286" max="1536" width="9" style="1"/>
    <col min="1537" max="1537" width="5.625" style="1" customWidth="1"/>
    <col min="1538" max="1538" width="34" style="1" customWidth="1"/>
    <col min="1539" max="1539" width="23.75" style="1" customWidth="1"/>
    <col min="1540" max="1540" width="13.875" style="1" customWidth="1"/>
    <col min="1541" max="1541" width="20" style="1" customWidth="1"/>
    <col min="1542" max="1792" width="9" style="1"/>
    <col min="1793" max="1793" width="5.625" style="1" customWidth="1"/>
    <col min="1794" max="1794" width="34" style="1" customWidth="1"/>
    <col min="1795" max="1795" width="23.75" style="1" customWidth="1"/>
    <col min="1796" max="1796" width="13.875" style="1" customWidth="1"/>
    <col min="1797" max="1797" width="20" style="1" customWidth="1"/>
    <col min="1798" max="2048" width="9" style="1"/>
    <col min="2049" max="2049" width="5.625" style="1" customWidth="1"/>
    <col min="2050" max="2050" width="34" style="1" customWidth="1"/>
    <col min="2051" max="2051" width="23.75" style="1" customWidth="1"/>
    <col min="2052" max="2052" width="13.875" style="1" customWidth="1"/>
    <col min="2053" max="2053" width="20" style="1" customWidth="1"/>
    <col min="2054" max="2304" width="9" style="1"/>
    <col min="2305" max="2305" width="5.625" style="1" customWidth="1"/>
    <col min="2306" max="2306" width="34" style="1" customWidth="1"/>
    <col min="2307" max="2307" width="23.75" style="1" customWidth="1"/>
    <col min="2308" max="2308" width="13.875" style="1" customWidth="1"/>
    <col min="2309" max="2309" width="20" style="1" customWidth="1"/>
    <col min="2310" max="2560" width="9" style="1"/>
    <col min="2561" max="2561" width="5.625" style="1" customWidth="1"/>
    <col min="2562" max="2562" width="34" style="1" customWidth="1"/>
    <col min="2563" max="2563" width="23.75" style="1" customWidth="1"/>
    <col min="2564" max="2564" width="13.875" style="1" customWidth="1"/>
    <col min="2565" max="2565" width="20" style="1" customWidth="1"/>
    <col min="2566" max="2816" width="9" style="1"/>
    <col min="2817" max="2817" width="5.625" style="1" customWidth="1"/>
    <col min="2818" max="2818" width="34" style="1" customWidth="1"/>
    <col min="2819" max="2819" width="23.75" style="1" customWidth="1"/>
    <col min="2820" max="2820" width="13.875" style="1" customWidth="1"/>
    <col min="2821" max="2821" width="20" style="1" customWidth="1"/>
    <col min="2822" max="3072" width="9" style="1"/>
    <col min="3073" max="3073" width="5.625" style="1" customWidth="1"/>
    <col min="3074" max="3074" width="34" style="1" customWidth="1"/>
    <col min="3075" max="3075" width="23.75" style="1" customWidth="1"/>
    <col min="3076" max="3076" width="13.875" style="1" customWidth="1"/>
    <col min="3077" max="3077" width="20" style="1" customWidth="1"/>
    <col min="3078" max="3328" width="9" style="1"/>
    <col min="3329" max="3329" width="5.625" style="1" customWidth="1"/>
    <col min="3330" max="3330" width="34" style="1" customWidth="1"/>
    <col min="3331" max="3331" width="23.75" style="1" customWidth="1"/>
    <col min="3332" max="3332" width="13.875" style="1" customWidth="1"/>
    <col min="3333" max="3333" width="20" style="1" customWidth="1"/>
    <col min="3334" max="3584" width="9" style="1"/>
    <col min="3585" max="3585" width="5.625" style="1" customWidth="1"/>
    <col min="3586" max="3586" width="34" style="1" customWidth="1"/>
    <col min="3587" max="3587" width="23.75" style="1" customWidth="1"/>
    <col min="3588" max="3588" width="13.875" style="1" customWidth="1"/>
    <col min="3589" max="3589" width="20" style="1" customWidth="1"/>
    <col min="3590" max="3840" width="9" style="1"/>
    <col min="3841" max="3841" width="5.625" style="1" customWidth="1"/>
    <col min="3842" max="3842" width="34" style="1" customWidth="1"/>
    <col min="3843" max="3843" width="23.75" style="1" customWidth="1"/>
    <col min="3844" max="3844" width="13.875" style="1" customWidth="1"/>
    <col min="3845" max="3845" width="20" style="1" customWidth="1"/>
    <col min="3846" max="4096" width="9" style="1"/>
    <col min="4097" max="4097" width="5.625" style="1" customWidth="1"/>
    <col min="4098" max="4098" width="34" style="1" customWidth="1"/>
    <col min="4099" max="4099" width="23.75" style="1" customWidth="1"/>
    <col min="4100" max="4100" width="13.875" style="1" customWidth="1"/>
    <col min="4101" max="4101" width="20" style="1" customWidth="1"/>
    <col min="4102" max="4352" width="9" style="1"/>
    <col min="4353" max="4353" width="5.625" style="1" customWidth="1"/>
    <col min="4354" max="4354" width="34" style="1" customWidth="1"/>
    <col min="4355" max="4355" width="23.75" style="1" customWidth="1"/>
    <col min="4356" max="4356" width="13.875" style="1" customWidth="1"/>
    <col min="4357" max="4357" width="20" style="1" customWidth="1"/>
    <col min="4358" max="4608" width="9" style="1"/>
    <col min="4609" max="4609" width="5.625" style="1" customWidth="1"/>
    <col min="4610" max="4610" width="34" style="1" customWidth="1"/>
    <col min="4611" max="4611" width="23.75" style="1" customWidth="1"/>
    <col min="4612" max="4612" width="13.875" style="1" customWidth="1"/>
    <col min="4613" max="4613" width="20" style="1" customWidth="1"/>
    <col min="4614" max="4864" width="9" style="1"/>
    <col min="4865" max="4865" width="5.625" style="1" customWidth="1"/>
    <col min="4866" max="4866" width="34" style="1" customWidth="1"/>
    <col min="4867" max="4867" width="23.75" style="1" customWidth="1"/>
    <col min="4868" max="4868" width="13.875" style="1" customWidth="1"/>
    <col min="4869" max="4869" width="20" style="1" customWidth="1"/>
    <col min="4870" max="5120" width="9" style="1"/>
    <col min="5121" max="5121" width="5.625" style="1" customWidth="1"/>
    <col min="5122" max="5122" width="34" style="1" customWidth="1"/>
    <col min="5123" max="5123" width="23.75" style="1" customWidth="1"/>
    <col min="5124" max="5124" width="13.875" style="1" customWidth="1"/>
    <col min="5125" max="5125" width="20" style="1" customWidth="1"/>
    <col min="5126" max="5376" width="9" style="1"/>
    <col min="5377" max="5377" width="5.625" style="1" customWidth="1"/>
    <col min="5378" max="5378" width="34" style="1" customWidth="1"/>
    <col min="5379" max="5379" width="23.75" style="1" customWidth="1"/>
    <col min="5380" max="5380" width="13.875" style="1" customWidth="1"/>
    <col min="5381" max="5381" width="20" style="1" customWidth="1"/>
    <col min="5382" max="5632" width="9" style="1"/>
    <col min="5633" max="5633" width="5.625" style="1" customWidth="1"/>
    <col min="5634" max="5634" width="34" style="1" customWidth="1"/>
    <col min="5635" max="5635" width="23.75" style="1" customWidth="1"/>
    <col min="5636" max="5636" width="13.875" style="1" customWidth="1"/>
    <col min="5637" max="5637" width="20" style="1" customWidth="1"/>
    <col min="5638" max="5888" width="9" style="1"/>
    <col min="5889" max="5889" width="5.625" style="1" customWidth="1"/>
    <col min="5890" max="5890" width="34" style="1" customWidth="1"/>
    <col min="5891" max="5891" width="23.75" style="1" customWidth="1"/>
    <col min="5892" max="5892" width="13.875" style="1" customWidth="1"/>
    <col min="5893" max="5893" width="20" style="1" customWidth="1"/>
    <col min="5894" max="6144" width="9" style="1"/>
    <col min="6145" max="6145" width="5.625" style="1" customWidth="1"/>
    <col min="6146" max="6146" width="34" style="1" customWidth="1"/>
    <col min="6147" max="6147" width="23.75" style="1" customWidth="1"/>
    <col min="6148" max="6148" width="13.875" style="1" customWidth="1"/>
    <col min="6149" max="6149" width="20" style="1" customWidth="1"/>
    <col min="6150" max="6400" width="9" style="1"/>
    <col min="6401" max="6401" width="5.625" style="1" customWidth="1"/>
    <col min="6402" max="6402" width="34" style="1" customWidth="1"/>
    <col min="6403" max="6403" width="23.75" style="1" customWidth="1"/>
    <col min="6404" max="6404" width="13.875" style="1" customWidth="1"/>
    <col min="6405" max="6405" width="20" style="1" customWidth="1"/>
    <col min="6406" max="6656" width="9" style="1"/>
    <col min="6657" max="6657" width="5.625" style="1" customWidth="1"/>
    <col min="6658" max="6658" width="34" style="1" customWidth="1"/>
    <col min="6659" max="6659" width="23.75" style="1" customWidth="1"/>
    <col min="6660" max="6660" width="13.875" style="1" customWidth="1"/>
    <col min="6661" max="6661" width="20" style="1" customWidth="1"/>
    <col min="6662" max="6912" width="9" style="1"/>
    <col min="6913" max="6913" width="5.625" style="1" customWidth="1"/>
    <col min="6914" max="6914" width="34" style="1" customWidth="1"/>
    <col min="6915" max="6915" width="23.75" style="1" customWidth="1"/>
    <col min="6916" max="6916" width="13.875" style="1" customWidth="1"/>
    <col min="6917" max="6917" width="20" style="1" customWidth="1"/>
    <col min="6918" max="7168" width="9" style="1"/>
    <col min="7169" max="7169" width="5.625" style="1" customWidth="1"/>
    <col min="7170" max="7170" width="34" style="1" customWidth="1"/>
    <col min="7171" max="7171" width="23.75" style="1" customWidth="1"/>
    <col min="7172" max="7172" width="13.875" style="1" customWidth="1"/>
    <col min="7173" max="7173" width="20" style="1" customWidth="1"/>
    <col min="7174" max="7424" width="9" style="1"/>
    <col min="7425" max="7425" width="5.625" style="1" customWidth="1"/>
    <col min="7426" max="7426" width="34" style="1" customWidth="1"/>
    <col min="7427" max="7427" width="23.75" style="1" customWidth="1"/>
    <col min="7428" max="7428" width="13.875" style="1" customWidth="1"/>
    <col min="7429" max="7429" width="20" style="1" customWidth="1"/>
    <col min="7430" max="7680" width="9" style="1"/>
    <col min="7681" max="7681" width="5.625" style="1" customWidth="1"/>
    <col min="7682" max="7682" width="34" style="1" customWidth="1"/>
    <col min="7683" max="7683" width="23.75" style="1" customWidth="1"/>
    <col min="7684" max="7684" width="13.875" style="1" customWidth="1"/>
    <col min="7685" max="7685" width="20" style="1" customWidth="1"/>
    <col min="7686" max="7936" width="9" style="1"/>
    <col min="7937" max="7937" width="5.625" style="1" customWidth="1"/>
    <col min="7938" max="7938" width="34" style="1" customWidth="1"/>
    <col min="7939" max="7939" width="23.75" style="1" customWidth="1"/>
    <col min="7940" max="7940" width="13.875" style="1" customWidth="1"/>
    <col min="7941" max="7941" width="20" style="1" customWidth="1"/>
    <col min="7942" max="8192" width="9" style="1"/>
    <col min="8193" max="8193" width="5.625" style="1" customWidth="1"/>
    <col min="8194" max="8194" width="34" style="1" customWidth="1"/>
    <col min="8195" max="8195" width="23.75" style="1" customWidth="1"/>
    <col min="8196" max="8196" width="13.875" style="1" customWidth="1"/>
    <col min="8197" max="8197" width="20" style="1" customWidth="1"/>
    <col min="8198" max="8448" width="9" style="1"/>
    <col min="8449" max="8449" width="5.625" style="1" customWidth="1"/>
    <col min="8450" max="8450" width="34" style="1" customWidth="1"/>
    <col min="8451" max="8451" width="23.75" style="1" customWidth="1"/>
    <col min="8452" max="8452" width="13.875" style="1" customWidth="1"/>
    <col min="8453" max="8453" width="20" style="1" customWidth="1"/>
    <col min="8454" max="8704" width="9" style="1"/>
    <col min="8705" max="8705" width="5.625" style="1" customWidth="1"/>
    <col min="8706" max="8706" width="34" style="1" customWidth="1"/>
    <col min="8707" max="8707" width="23.75" style="1" customWidth="1"/>
    <col min="8708" max="8708" width="13.875" style="1" customWidth="1"/>
    <col min="8709" max="8709" width="20" style="1" customWidth="1"/>
    <col min="8710" max="8960" width="9" style="1"/>
    <col min="8961" max="8961" width="5.625" style="1" customWidth="1"/>
    <col min="8962" max="8962" width="34" style="1" customWidth="1"/>
    <col min="8963" max="8963" width="23.75" style="1" customWidth="1"/>
    <col min="8964" max="8964" width="13.875" style="1" customWidth="1"/>
    <col min="8965" max="8965" width="20" style="1" customWidth="1"/>
    <col min="8966" max="9216" width="9" style="1"/>
    <col min="9217" max="9217" width="5.625" style="1" customWidth="1"/>
    <col min="9218" max="9218" width="34" style="1" customWidth="1"/>
    <col min="9219" max="9219" width="23.75" style="1" customWidth="1"/>
    <col min="9220" max="9220" width="13.875" style="1" customWidth="1"/>
    <col min="9221" max="9221" width="20" style="1" customWidth="1"/>
    <col min="9222" max="9472" width="9" style="1"/>
    <col min="9473" max="9473" width="5.625" style="1" customWidth="1"/>
    <col min="9474" max="9474" width="34" style="1" customWidth="1"/>
    <col min="9475" max="9475" width="23.75" style="1" customWidth="1"/>
    <col min="9476" max="9476" width="13.875" style="1" customWidth="1"/>
    <col min="9477" max="9477" width="20" style="1" customWidth="1"/>
    <col min="9478" max="9728" width="9" style="1"/>
    <col min="9729" max="9729" width="5.625" style="1" customWidth="1"/>
    <col min="9730" max="9730" width="34" style="1" customWidth="1"/>
    <col min="9731" max="9731" width="23.75" style="1" customWidth="1"/>
    <col min="9732" max="9732" width="13.875" style="1" customWidth="1"/>
    <col min="9733" max="9733" width="20" style="1" customWidth="1"/>
    <col min="9734" max="9984" width="9" style="1"/>
    <col min="9985" max="9985" width="5.625" style="1" customWidth="1"/>
    <col min="9986" max="9986" width="34" style="1" customWidth="1"/>
    <col min="9987" max="9987" width="23.75" style="1" customWidth="1"/>
    <col min="9988" max="9988" width="13.875" style="1" customWidth="1"/>
    <col min="9989" max="9989" width="20" style="1" customWidth="1"/>
    <col min="9990" max="10240" width="9" style="1"/>
    <col min="10241" max="10241" width="5.625" style="1" customWidth="1"/>
    <col min="10242" max="10242" width="34" style="1" customWidth="1"/>
    <col min="10243" max="10243" width="23.75" style="1" customWidth="1"/>
    <col min="10244" max="10244" width="13.875" style="1" customWidth="1"/>
    <col min="10245" max="10245" width="20" style="1" customWidth="1"/>
    <col min="10246" max="10496" width="9" style="1"/>
    <col min="10497" max="10497" width="5.625" style="1" customWidth="1"/>
    <col min="10498" max="10498" width="34" style="1" customWidth="1"/>
    <col min="10499" max="10499" width="23.75" style="1" customWidth="1"/>
    <col min="10500" max="10500" width="13.875" style="1" customWidth="1"/>
    <col min="10501" max="10501" width="20" style="1" customWidth="1"/>
    <col min="10502" max="10752" width="9" style="1"/>
    <col min="10753" max="10753" width="5.625" style="1" customWidth="1"/>
    <col min="10754" max="10754" width="34" style="1" customWidth="1"/>
    <col min="10755" max="10755" width="23.75" style="1" customWidth="1"/>
    <col min="10756" max="10756" width="13.875" style="1" customWidth="1"/>
    <col min="10757" max="10757" width="20" style="1" customWidth="1"/>
    <col min="10758" max="11008" width="9" style="1"/>
    <col min="11009" max="11009" width="5.625" style="1" customWidth="1"/>
    <col min="11010" max="11010" width="34" style="1" customWidth="1"/>
    <col min="11011" max="11011" width="23.75" style="1" customWidth="1"/>
    <col min="11012" max="11012" width="13.875" style="1" customWidth="1"/>
    <col min="11013" max="11013" width="20" style="1" customWidth="1"/>
    <col min="11014" max="11264" width="9" style="1"/>
    <col min="11265" max="11265" width="5.625" style="1" customWidth="1"/>
    <col min="11266" max="11266" width="34" style="1" customWidth="1"/>
    <col min="11267" max="11267" width="23.75" style="1" customWidth="1"/>
    <col min="11268" max="11268" width="13.875" style="1" customWidth="1"/>
    <col min="11269" max="11269" width="20" style="1" customWidth="1"/>
    <col min="11270" max="11520" width="9" style="1"/>
    <col min="11521" max="11521" width="5.625" style="1" customWidth="1"/>
    <col min="11522" max="11522" width="34" style="1" customWidth="1"/>
    <col min="11523" max="11523" width="23.75" style="1" customWidth="1"/>
    <col min="11524" max="11524" width="13.875" style="1" customWidth="1"/>
    <col min="11525" max="11525" width="20" style="1" customWidth="1"/>
    <col min="11526" max="11776" width="9" style="1"/>
    <col min="11777" max="11777" width="5.625" style="1" customWidth="1"/>
    <col min="11778" max="11778" width="34" style="1" customWidth="1"/>
    <col min="11779" max="11779" width="23.75" style="1" customWidth="1"/>
    <col min="11780" max="11780" width="13.875" style="1" customWidth="1"/>
    <col min="11781" max="11781" width="20" style="1" customWidth="1"/>
    <col min="11782" max="12032" width="9" style="1"/>
    <col min="12033" max="12033" width="5.625" style="1" customWidth="1"/>
    <col min="12034" max="12034" width="34" style="1" customWidth="1"/>
    <col min="12035" max="12035" width="23.75" style="1" customWidth="1"/>
    <col min="12036" max="12036" width="13.875" style="1" customWidth="1"/>
    <col min="12037" max="12037" width="20" style="1" customWidth="1"/>
    <col min="12038" max="12288" width="9" style="1"/>
    <col min="12289" max="12289" width="5.625" style="1" customWidth="1"/>
    <col min="12290" max="12290" width="34" style="1" customWidth="1"/>
    <col min="12291" max="12291" width="23.75" style="1" customWidth="1"/>
    <col min="12292" max="12292" width="13.875" style="1" customWidth="1"/>
    <col min="12293" max="12293" width="20" style="1" customWidth="1"/>
    <col min="12294" max="12544" width="9" style="1"/>
    <col min="12545" max="12545" width="5.625" style="1" customWidth="1"/>
    <col min="12546" max="12546" width="34" style="1" customWidth="1"/>
    <col min="12547" max="12547" width="23.75" style="1" customWidth="1"/>
    <col min="12548" max="12548" width="13.875" style="1" customWidth="1"/>
    <col min="12549" max="12549" width="20" style="1" customWidth="1"/>
    <col min="12550" max="12800" width="9" style="1"/>
    <col min="12801" max="12801" width="5.625" style="1" customWidth="1"/>
    <col min="12802" max="12802" width="34" style="1" customWidth="1"/>
    <col min="12803" max="12803" width="23.75" style="1" customWidth="1"/>
    <col min="12804" max="12804" width="13.875" style="1" customWidth="1"/>
    <col min="12805" max="12805" width="20" style="1" customWidth="1"/>
    <col min="12806" max="13056" width="9" style="1"/>
    <col min="13057" max="13057" width="5.625" style="1" customWidth="1"/>
    <col min="13058" max="13058" width="34" style="1" customWidth="1"/>
    <col min="13059" max="13059" width="23.75" style="1" customWidth="1"/>
    <col min="13060" max="13060" width="13.875" style="1" customWidth="1"/>
    <col min="13061" max="13061" width="20" style="1" customWidth="1"/>
    <col min="13062" max="13312" width="9" style="1"/>
    <col min="13313" max="13313" width="5.625" style="1" customWidth="1"/>
    <col min="13314" max="13314" width="34" style="1" customWidth="1"/>
    <col min="13315" max="13315" width="23.75" style="1" customWidth="1"/>
    <col min="13316" max="13316" width="13.875" style="1" customWidth="1"/>
    <col min="13317" max="13317" width="20" style="1" customWidth="1"/>
    <col min="13318" max="13568" width="9" style="1"/>
    <col min="13569" max="13569" width="5.625" style="1" customWidth="1"/>
    <col min="13570" max="13570" width="34" style="1" customWidth="1"/>
    <col min="13571" max="13571" width="23.75" style="1" customWidth="1"/>
    <col min="13572" max="13572" width="13.875" style="1" customWidth="1"/>
    <col min="13573" max="13573" width="20" style="1" customWidth="1"/>
    <col min="13574" max="13824" width="9" style="1"/>
    <col min="13825" max="13825" width="5.625" style="1" customWidth="1"/>
    <col min="13826" max="13826" width="34" style="1" customWidth="1"/>
    <col min="13827" max="13827" width="23.75" style="1" customWidth="1"/>
    <col min="13828" max="13828" width="13.875" style="1" customWidth="1"/>
    <col min="13829" max="13829" width="20" style="1" customWidth="1"/>
    <col min="13830" max="14080" width="9" style="1"/>
    <col min="14081" max="14081" width="5.625" style="1" customWidth="1"/>
    <col min="14082" max="14082" width="34" style="1" customWidth="1"/>
    <col min="14083" max="14083" width="23.75" style="1" customWidth="1"/>
    <col min="14084" max="14084" width="13.875" style="1" customWidth="1"/>
    <col min="14085" max="14085" width="20" style="1" customWidth="1"/>
    <col min="14086" max="14336" width="9" style="1"/>
    <col min="14337" max="14337" width="5.625" style="1" customWidth="1"/>
    <col min="14338" max="14338" width="34" style="1" customWidth="1"/>
    <col min="14339" max="14339" width="23.75" style="1" customWidth="1"/>
    <col min="14340" max="14340" width="13.875" style="1" customWidth="1"/>
    <col min="14341" max="14341" width="20" style="1" customWidth="1"/>
    <col min="14342" max="14592" width="9" style="1"/>
    <col min="14593" max="14593" width="5.625" style="1" customWidth="1"/>
    <col min="14594" max="14594" width="34" style="1" customWidth="1"/>
    <col min="14595" max="14595" width="23.75" style="1" customWidth="1"/>
    <col min="14596" max="14596" width="13.875" style="1" customWidth="1"/>
    <col min="14597" max="14597" width="20" style="1" customWidth="1"/>
    <col min="14598" max="14848" width="9" style="1"/>
    <col min="14849" max="14849" width="5.625" style="1" customWidth="1"/>
    <col min="14850" max="14850" width="34" style="1" customWidth="1"/>
    <col min="14851" max="14851" width="23.75" style="1" customWidth="1"/>
    <col min="14852" max="14852" width="13.875" style="1" customWidth="1"/>
    <col min="14853" max="14853" width="20" style="1" customWidth="1"/>
    <col min="14854" max="15104" width="9" style="1"/>
    <col min="15105" max="15105" width="5.625" style="1" customWidth="1"/>
    <col min="15106" max="15106" width="34" style="1" customWidth="1"/>
    <col min="15107" max="15107" width="23.75" style="1" customWidth="1"/>
    <col min="15108" max="15108" width="13.875" style="1" customWidth="1"/>
    <col min="15109" max="15109" width="20" style="1" customWidth="1"/>
    <col min="15110" max="15360" width="9" style="1"/>
    <col min="15361" max="15361" width="5.625" style="1" customWidth="1"/>
    <col min="15362" max="15362" width="34" style="1" customWidth="1"/>
    <col min="15363" max="15363" width="23.75" style="1" customWidth="1"/>
    <col min="15364" max="15364" width="13.875" style="1" customWidth="1"/>
    <col min="15365" max="15365" width="20" style="1" customWidth="1"/>
    <col min="15366" max="15616" width="9" style="1"/>
    <col min="15617" max="15617" width="5.625" style="1" customWidth="1"/>
    <col min="15618" max="15618" width="34" style="1" customWidth="1"/>
    <col min="15619" max="15619" width="23.75" style="1" customWidth="1"/>
    <col min="15620" max="15620" width="13.875" style="1" customWidth="1"/>
    <col min="15621" max="15621" width="20" style="1" customWidth="1"/>
    <col min="15622" max="15872" width="9" style="1"/>
    <col min="15873" max="15873" width="5.625" style="1" customWidth="1"/>
    <col min="15874" max="15874" width="34" style="1" customWidth="1"/>
    <col min="15875" max="15875" width="23.75" style="1" customWidth="1"/>
    <col min="15876" max="15876" width="13.875" style="1" customWidth="1"/>
    <col min="15877" max="15877" width="20" style="1" customWidth="1"/>
    <col min="15878" max="16128" width="9" style="1"/>
    <col min="16129" max="16129" width="5.625" style="1" customWidth="1"/>
    <col min="16130" max="16130" width="34" style="1" customWidth="1"/>
    <col min="16131" max="16131" width="23.75" style="1" customWidth="1"/>
    <col min="16132" max="16132" width="13.875" style="1" customWidth="1"/>
    <col min="16133" max="16133" width="20" style="1" customWidth="1"/>
    <col min="16134" max="16384" width="9" style="1"/>
  </cols>
  <sheetData>
    <row r="1" spans="1:5" ht="30">
      <c r="A1" s="718" t="s">
        <v>0</v>
      </c>
      <c r="B1" s="718"/>
      <c r="C1" s="718"/>
      <c r="D1" s="718"/>
      <c r="E1" s="718"/>
    </row>
    <row r="2" spans="1:5" ht="18" customHeight="1">
      <c r="A2" s="2"/>
      <c r="B2" s="3"/>
      <c r="E2" s="4"/>
    </row>
    <row r="3" spans="1:5" ht="24.95" customHeight="1">
      <c r="A3" s="5" t="s">
        <v>1</v>
      </c>
      <c r="B3" s="6"/>
      <c r="E3" s="8" t="s">
        <v>2</v>
      </c>
    </row>
    <row r="4" spans="1:5" ht="15" customHeight="1">
      <c r="A4" s="714"/>
      <c r="B4" s="715"/>
      <c r="C4" s="9"/>
      <c r="D4" s="9"/>
      <c r="E4" s="10"/>
    </row>
    <row r="5" spans="1:5" ht="30" customHeight="1">
      <c r="A5" s="11" t="s">
        <v>3</v>
      </c>
      <c r="B5" s="11" t="s">
        <v>4</v>
      </c>
      <c r="C5" s="12" t="s">
        <v>5</v>
      </c>
      <c r="D5" s="624" t="s">
        <v>15290</v>
      </c>
      <c r="E5" s="13" t="s">
        <v>6</v>
      </c>
    </row>
    <row r="6" spans="1:5" s="17" customFormat="1" ht="24.95" customHeight="1">
      <c r="A6" s="14">
        <v>1</v>
      </c>
      <c r="B6" s="15" t="s">
        <v>7</v>
      </c>
      <c r="C6" s="15" t="s">
        <v>15291</v>
      </c>
      <c r="D6" s="15"/>
      <c r="E6" s="16" t="s">
        <v>8</v>
      </c>
    </row>
    <row r="7" spans="1:5" s="17" customFormat="1" ht="24.95" customHeight="1">
      <c r="A7" s="14">
        <v>2</v>
      </c>
      <c r="B7" s="15" t="s">
        <v>9</v>
      </c>
      <c r="C7" s="15" t="s">
        <v>10</v>
      </c>
      <c r="D7" s="15"/>
      <c r="E7" s="16" t="s">
        <v>11</v>
      </c>
    </row>
    <row r="8" spans="1:5" s="17" customFormat="1" ht="24.95" customHeight="1">
      <c r="A8" s="14">
        <v>3</v>
      </c>
      <c r="B8" s="15" t="s">
        <v>12</v>
      </c>
      <c r="C8" s="15" t="s">
        <v>15384</v>
      </c>
      <c r="D8" s="15" t="s">
        <v>15292</v>
      </c>
      <c r="E8" s="16" t="s">
        <v>13</v>
      </c>
    </row>
    <row r="9" spans="1:5" s="17" customFormat="1" ht="24.95" customHeight="1">
      <c r="A9" s="14">
        <v>4</v>
      </c>
      <c r="B9" s="15" t="s">
        <v>14</v>
      </c>
      <c r="C9" s="15" t="s">
        <v>15385</v>
      </c>
      <c r="D9" s="15" t="s">
        <v>15293</v>
      </c>
      <c r="E9" s="16" t="s">
        <v>15</v>
      </c>
    </row>
    <row r="10" spans="1:5" s="17" customFormat="1" ht="24.95" customHeight="1">
      <c r="A10" s="14">
        <v>5</v>
      </c>
      <c r="B10" s="15" t="s">
        <v>16</v>
      </c>
      <c r="C10" s="15" t="s">
        <v>17</v>
      </c>
      <c r="D10" s="15"/>
      <c r="E10" s="16" t="s">
        <v>18</v>
      </c>
    </row>
    <row r="11" spans="1:5" s="17" customFormat="1" ht="24.95" customHeight="1">
      <c r="A11" s="14">
        <v>6</v>
      </c>
      <c r="B11" s="15" t="s">
        <v>19</v>
      </c>
      <c r="C11" s="15" t="s">
        <v>20</v>
      </c>
      <c r="D11" s="15"/>
      <c r="E11" s="16" t="s">
        <v>21</v>
      </c>
    </row>
    <row r="12" spans="1:5" s="17" customFormat="1" ht="24.95" customHeight="1">
      <c r="A12" s="14">
        <v>7</v>
      </c>
      <c r="B12" s="15" t="s">
        <v>22</v>
      </c>
      <c r="C12" s="15" t="s">
        <v>23</v>
      </c>
      <c r="D12" s="15"/>
      <c r="E12" s="16" t="s">
        <v>21</v>
      </c>
    </row>
    <row r="13" spans="1:5" s="17" customFormat="1" ht="24.95" customHeight="1">
      <c r="A13" s="14">
        <v>8</v>
      </c>
      <c r="B13" s="15" t="s">
        <v>24</v>
      </c>
      <c r="C13" s="15" t="s">
        <v>25</v>
      </c>
      <c r="D13" s="15"/>
      <c r="E13" s="16" t="s">
        <v>21</v>
      </c>
    </row>
    <row r="14" spans="1:5" s="17" customFormat="1" ht="24.95" customHeight="1">
      <c r="A14" s="14">
        <v>9</v>
      </c>
      <c r="B14" s="15" t="s">
        <v>26</v>
      </c>
      <c r="C14" s="15" t="s">
        <v>27</v>
      </c>
      <c r="D14" s="15"/>
      <c r="E14" s="16" t="s">
        <v>21</v>
      </c>
    </row>
    <row r="15" spans="1:5" s="17" customFormat="1" ht="24.95" customHeight="1">
      <c r="A15" s="14">
        <v>10</v>
      </c>
      <c r="B15" s="15" t="s">
        <v>28</v>
      </c>
      <c r="C15" s="15" t="s">
        <v>29</v>
      </c>
      <c r="D15" s="15"/>
      <c r="E15" s="16" t="s">
        <v>30</v>
      </c>
    </row>
    <row r="16" spans="1:5" s="17" customFormat="1" ht="24.95" customHeight="1">
      <c r="A16" s="14">
        <v>11</v>
      </c>
      <c r="B16" s="15" t="s">
        <v>31</v>
      </c>
      <c r="C16" s="15" t="s">
        <v>32</v>
      </c>
      <c r="D16" s="15"/>
      <c r="E16" s="16" t="s">
        <v>33</v>
      </c>
    </row>
    <row r="17" spans="1:5" s="17" customFormat="1" ht="24.95" customHeight="1">
      <c r="A17" s="14">
        <v>12</v>
      </c>
      <c r="B17" s="15" t="s">
        <v>34</v>
      </c>
      <c r="C17" s="15" t="s">
        <v>15386</v>
      </c>
      <c r="D17" s="15" t="s">
        <v>15294</v>
      </c>
      <c r="E17" s="16" t="s">
        <v>35</v>
      </c>
    </row>
    <row r="18" spans="1:5" s="17" customFormat="1" ht="24.95" customHeight="1">
      <c r="A18" s="14">
        <v>13</v>
      </c>
      <c r="B18" s="15" t="s">
        <v>36</v>
      </c>
      <c r="C18" s="15" t="s">
        <v>37</v>
      </c>
      <c r="D18" s="15"/>
      <c r="E18" s="16" t="s">
        <v>35</v>
      </c>
    </row>
    <row r="19" spans="1:5" s="17" customFormat="1" ht="24.95" customHeight="1">
      <c r="A19" s="14">
        <v>14</v>
      </c>
      <c r="B19" s="15" t="s">
        <v>38</v>
      </c>
      <c r="C19" s="15" t="s">
        <v>39</v>
      </c>
      <c r="D19" s="15"/>
      <c r="E19" s="16" t="s">
        <v>35</v>
      </c>
    </row>
    <row r="20" spans="1:5" s="17" customFormat="1" ht="24.95" customHeight="1">
      <c r="A20" s="14">
        <v>15</v>
      </c>
      <c r="B20" s="15" t="s">
        <v>40</v>
      </c>
      <c r="C20" s="15" t="s">
        <v>41</v>
      </c>
      <c r="D20" s="15"/>
      <c r="E20" s="16" t="s">
        <v>42</v>
      </c>
    </row>
    <row r="21" spans="1:5" s="17" customFormat="1" ht="24.95" customHeight="1">
      <c r="A21" s="14">
        <v>16</v>
      </c>
      <c r="B21" s="15" t="s">
        <v>43</v>
      </c>
      <c r="C21" s="15" t="s">
        <v>44</v>
      </c>
      <c r="D21" s="15"/>
      <c r="E21" s="16" t="s">
        <v>42</v>
      </c>
    </row>
    <row r="22" spans="1:5" s="17" customFormat="1" ht="24.95" customHeight="1">
      <c r="A22" s="14">
        <v>17</v>
      </c>
      <c r="B22" s="15" t="s">
        <v>45</v>
      </c>
      <c r="C22" s="15" t="s">
        <v>46</v>
      </c>
      <c r="D22" s="15"/>
      <c r="E22" s="16" t="s">
        <v>47</v>
      </c>
    </row>
    <row r="23" spans="1:5" s="17" customFormat="1" ht="24.95" customHeight="1">
      <c r="A23" s="14">
        <v>18</v>
      </c>
      <c r="B23" s="15" t="s">
        <v>48</v>
      </c>
      <c r="C23" s="15" t="s">
        <v>49</v>
      </c>
      <c r="D23" s="15"/>
      <c r="E23" s="16" t="s">
        <v>50</v>
      </c>
    </row>
    <row r="24" spans="1:5" s="17" customFormat="1" ht="24.95" customHeight="1">
      <c r="A24" s="14">
        <v>19</v>
      </c>
      <c r="B24" s="15" t="s">
        <v>51</v>
      </c>
      <c r="C24" s="15" t="s">
        <v>52</v>
      </c>
      <c r="D24" s="15"/>
      <c r="E24" s="16" t="s">
        <v>50</v>
      </c>
    </row>
    <row r="25" spans="1:5" s="17" customFormat="1" ht="24.95" customHeight="1">
      <c r="A25" s="14">
        <v>20</v>
      </c>
      <c r="B25" s="15" t="s">
        <v>53</v>
      </c>
      <c r="C25" s="15" t="s">
        <v>54</v>
      </c>
      <c r="D25" s="15"/>
      <c r="E25" s="16" t="s">
        <v>50</v>
      </c>
    </row>
    <row r="26" spans="1:5" s="17" customFormat="1" ht="24.95" customHeight="1">
      <c r="A26" s="14">
        <v>21</v>
      </c>
      <c r="B26" s="15" t="s">
        <v>55</v>
      </c>
      <c r="C26" s="15" t="s">
        <v>56</v>
      </c>
      <c r="D26" s="15"/>
      <c r="E26" s="16" t="s">
        <v>50</v>
      </c>
    </row>
    <row r="27" spans="1:5" s="17" customFormat="1" ht="24.95" customHeight="1">
      <c r="A27" s="14">
        <v>22</v>
      </c>
      <c r="B27" s="15" t="s">
        <v>57</v>
      </c>
      <c r="C27" s="15" t="s">
        <v>58</v>
      </c>
      <c r="D27" s="15"/>
      <c r="E27" s="16" t="s">
        <v>50</v>
      </c>
    </row>
    <row r="28" spans="1:5" s="17" customFormat="1" ht="24.95" customHeight="1">
      <c r="A28" s="14">
        <v>23</v>
      </c>
      <c r="B28" s="15" t="s">
        <v>59</v>
      </c>
      <c r="C28" s="15" t="s">
        <v>60</v>
      </c>
      <c r="D28" s="15"/>
      <c r="E28" s="16" t="s">
        <v>50</v>
      </c>
    </row>
    <row r="29" spans="1:5" s="17" customFormat="1" ht="24.95" customHeight="1">
      <c r="A29" s="14">
        <v>24</v>
      </c>
      <c r="B29" s="15" t="s">
        <v>61</v>
      </c>
      <c r="C29" s="15" t="s">
        <v>62</v>
      </c>
      <c r="D29" s="15"/>
      <c r="E29" s="16" t="s">
        <v>63</v>
      </c>
    </row>
    <row r="30" spans="1:5" s="17" customFormat="1" ht="24.95" customHeight="1">
      <c r="A30" s="14">
        <v>25</v>
      </c>
      <c r="B30" s="15" t="s">
        <v>64</v>
      </c>
      <c r="C30" s="15" t="s">
        <v>65</v>
      </c>
      <c r="D30" s="15"/>
      <c r="E30" s="16" t="s">
        <v>63</v>
      </c>
    </row>
    <row r="31" spans="1:5" s="17" customFormat="1" ht="24.95" customHeight="1">
      <c r="A31" s="14">
        <v>26</v>
      </c>
      <c r="B31" s="15" t="s">
        <v>66</v>
      </c>
      <c r="C31" s="15" t="s">
        <v>15387</v>
      </c>
      <c r="D31" s="15" t="s">
        <v>15295</v>
      </c>
      <c r="E31" s="16" t="s">
        <v>67</v>
      </c>
    </row>
    <row r="32" spans="1:5" s="17" customFormat="1" ht="24.95" customHeight="1">
      <c r="A32" s="14">
        <v>27</v>
      </c>
      <c r="B32" s="15" t="s">
        <v>68</v>
      </c>
      <c r="C32" s="15" t="s">
        <v>15388</v>
      </c>
      <c r="D32" s="15" t="s">
        <v>15296</v>
      </c>
      <c r="E32" s="16" t="s">
        <v>67</v>
      </c>
    </row>
    <row r="33" spans="1:5" s="17" customFormat="1" ht="24.95" customHeight="1">
      <c r="A33" s="14">
        <v>28</v>
      </c>
      <c r="B33" s="15" t="s">
        <v>69</v>
      </c>
      <c r="C33" s="15" t="s">
        <v>70</v>
      </c>
      <c r="D33" s="15"/>
      <c r="E33" s="16" t="s">
        <v>71</v>
      </c>
    </row>
    <row r="34" spans="1:5" s="17" customFormat="1" ht="24.95" customHeight="1">
      <c r="A34" s="14">
        <v>29</v>
      </c>
      <c r="B34" s="15" t="s">
        <v>72</v>
      </c>
      <c r="C34" s="15" t="s">
        <v>73</v>
      </c>
      <c r="D34" s="15"/>
      <c r="E34" s="16" t="s">
        <v>71</v>
      </c>
    </row>
    <row r="35" spans="1:5" s="17" customFormat="1" ht="24.95" customHeight="1">
      <c r="A35" s="14">
        <v>30</v>
      </c>
      <c r="B35" s="15" t="s">
        <v>74</v>
      </c>
      <c r="C35" s="15" t="s">
        <v>75</v>
      </c>
      <c r="D35" s="15"/>
      <c r="E35" s="16" t="s">
        <v>71</v>
      </c>
    </row>
    <row r="36" spans="1:5" s="17" customFormat="1" ht="24.95" customHeight="1">
      <c r="A36" s="14">
        <v>31</v>
      </c>
      <c r="B36" s="15" t="s">
        <v>76</v>
      </c>
      <c r="C36" s="15" t="s">
        <v>77</v>
      </c>
      <c r="D36" s="15"/>
      <c r="E36" s="16" t="s">
        <v>78</v>
      </c>
    </row>
    <row r="37" spans="1:5" s="17" customFormat="1" ht="24.95" customHeight="1">
      <c r="A37" s="14">
        <v>32</v>
      </c>
      <c r="B37" s="15" t="s">
        <v>79</v>
      </c>
      <c r="C37" s="15" t="s">
        <v>80</v>
      </c>
      <c r="D37" s="15"/>
      <c r="E37" s="16" t="s">
        <v>78</v>
      </c>
    </row>
    <row r="38" spans="1:5" s="17" customFormat="1" ht="24.95" customHeight="1">
      <c r="A38" s="14">
        <v>33</v>
      </c>
      <c r="B38" s="15" t="s">
        <v>81</v>
      </c>
      <c r="C38" s="15" t="s">
        <v>15389</v>
      </c>
      <c r="D38" s="15" t="s">
        <v>15297</v>
      </c>
      <c r="E38" s="16" t="s">
        <v>78</v>
      </c>
    </row>
    <row r="39" spans="1:5" s="17" customFormat="1" ht="24.95" customHeight="1">
      <c r="A39" s="14">
        <v>34</v>
      </c>
      <c r="B39" s="15" t="s">
        <v>82</v>
      </c>
      <c r="C39" s="15" t="s">
        <v>83</v>
      </c>
      <c r="D39" s="15"/>
      <c r="E39" s="16" t="s">
        <v>78</v>
      </c>
    </row>
    <row r="40" spans="1:5" s="17" customFormat="1" ht="24.95" customHeight="1">
      <c r="A40" s="14">
        <v>35</v>
      </c>
      <c r="B40" s="15" t="s">
        <v>84</v>
      </c>
      <c r="C40" s="15" t="s">
        <v>15390</v>
      </c>
      <c r="D40" s="15" t="s">
        <v>15298</v>
      </c>
      <c r="E40" s="16" t="s">
        <v>85</v>
      </c>
    </row>
    <row r="41" spans="1:5" s="17" customFormat="1" ht="24.95" customHeight="1">
      <c r="A41" s="14">
        <v>36</v>
      </c>
      <c r="B41" s="15" t="s">
        <v>86</v>
      </c>
      <c r="C41" s="15" t="s">
        <v>15391</v>
      </c>
      <c r="D41" s="15" t="s">
        <v>15299</v>
      </c>
      <c r="E41" s="16" t="s">
        <v>87</v>
      </c>
    </row>
    <row r="42" spans="1:5" s="17" customFormat="1" ht="24.95" customHeight="1">
      <c r="A42" s="14">
        <v>37</v>
      </c>
      <c r="B42" s="15" t="s">
        <v>88</v>
      </c>
      <c r="C42" s="15" t="s">
        <v>89</v>
      </c>
      <c r="D42" s="15"/>
      <c r="E42" s="16" t="s">
        <v>87</v>
      </c>
    </row>
    <row r="43" spans="1:5" s="17" customFormat="1" ht="24.95" customHeight="1">
      <c r="A43" s="14">
        <v>38</v>
      </c>
      <c r="B43" s="15" t="s">
        <v>90</v>
      </c>
      <c r="C43" s="15" t="s">
        <v>91</v>
      </c>
      <c r="D43" s="15"/>
      <c r="E43" s="16" t="s">
        <v>92</v>
      </c>
    </row>
    <row r="44" spans="1:5" s="17" customFormat="1" ht="24.95" customHeight="1">
      <c r="A44" s="14">
        <v>39</v>
      </c>
      <c r="B44" s="15" t="s">
        <v>93</v>
      </c>
      <c r="C44" s="15" t="s">
        <v>94</v>
      </c>
      <c r="D44" s="15"/>
      <c r="E44" s="16" t="s">
        <v>92</v>
      </c>
    </row>
    <row r="45" spans="1:5" s="17" customFormat="1" ht="24.95" customHeight="1">
      <c r="A45" s="14">
        <v>40</v>
      </c>
      <c r="B45" s="15" t="s">
        <v>95</v>
      </c>
      <c r="C45" s="15" t="s">
        <v>96</v>
      </c>
      <c r="D45" s="15"/>
      <c r="E45" s="16" t="s">
        <v>97</v>
      </c>
    </row>
    <row r="46" spans="1:5" s="17" customFormat="1" ht="24.95" customHeight="1">
      <c r="A46" s="14">
        <v>41</v>
      </c>
      <c r="B46" s="15" t="s">
        <v>98</v>
      </c>
      <c r="C46" s="15" t="s">
        <v>15392</v>
      </c>
      <c r="D46" s="15" t="s">
        <v>15300</v>
      </c>
      <c r="E46" s="16" t="s">
        <v>97</v>
      </c>
    </row>
    <row r="47" spans="1:5" s="17" customFormat="1" ht="24.95" customHeight="1">
      <c r="A47" s="14">
        <v>42</v>
      </c>
      <c r="B47" s="15" t="s">
        <v>99</v>
      </c>
      <c r="C47" s="15" t="s">
        <v>100</v>
      </c>
      <c r="D47" s="15"/>
      <c r="E47" s="16" t="s">
        <v>101</v>
      </c>
    </row>
    <row r="48" spans="1:5" s="17" customFormat="1" ht="24.95" customHeight="1">
      <c r="A48" s="14">
        <v>43</v>
      </c>
      <c r="B48" s="15" t="s">
        <v>102</v>
      </c>
      <c r="C48" s="15" t="s">
        <v>10622</v>
      </c>
      <c r="D48" s="15" t="s">
        <v>15301</v>
      </c>
      <c r="E48" s="16" t="s">
        <v>103</v>
      </c>
    </row>
    <row r="49" spans="1:5" s="17" customFormat="1" ht="24.95" customHeight="1">
      <c r="A49" s="14">
        <v>44</v>
      </c>
      <c r="B49" s="15" t="s">
        <v>104</v>
      </c>
      <c r="C49" s="15" t="s">
        <v>105</v>
      </c>
      <c r="D49" s="15"/>
      <c r="E49" s="16" t="s">
        <v>106</v>
      </c>
    </row>
    <row r="50" spans="1:5" s="17" customFormat="1" ht="24.95" customHeight="1">
      <c r="A50" s="14">
        <v>45</v>
      </c>
      <c r="B50" s="15" t="s">
        <v>107</v>
      </c>
      <c r="C50" s="15" t="s">
        <v>108</v>
      </c>
      <c r="D50" s="15"/>
      <c r="E50" s="16" t="s">
        <v>106</v>
      </c>
    </row>
    <row r="51" spans="1:5" s="17" customFormat="1" ht="24.95" customHeight="1">
      <c r="A51" s="14">
        <v>46</v>
      </c>
      <c r="B51" s="15" t="s">
        <v>109</v>
      </c>
      <c r="C51" s="15" t="s">
        <v>15393</v>
      </c>
      <c r="D51" s="15" t="s">
        <v>15302</v>
      </c>
      <c r="E51" s="16" t="s">
        <v>106</v>
      </c>
    </row>
    <row r="52" spans="1:5" s="17" customFormat="1" ht="24.95" customHeight="1">
      <c r="A52" s="14">
        <v>47</v>
      </c>
      <c r="B52" s="15" t="s">
        <v>110</v>
      </c>
      <c r="C52" s="15" t="s">
        <v>111</v>
      </c>
      <c r="D52" s="15"/>
      <c r="E52" s="16" t="s">
        <v>106</v>
      </c>
    </row>
    <row r="53" spans="1:5" s="17" customFormat="1" ht="24.95" customHeight="1">
      <c r="A53" s="14">
        <v>48</v>
      </c>
      <c r="B53" s="15" t="s">
        <v>112</v>
      </c>
      <c r="C53" s="15" t="s">
        <v>113</v>
      </c>
      <c r="D53" s="15"/>
      <c r="E53" s="16" t="s">
        <v>106</v>
      </c>
    </row>
    <row r="54" spans="1:5" s="17" customFormat="1" ht="24.95" customHeight="1">
      <c r="A54" s="14">
        <v>49</v>
      </c>
      <c r="B54" s="15" t="s">
        <v>114</v>
      </c>
      <c r="C54" s="15" t="s">
        <v>15394</v>
      </c>
      <c r="D54" s="15" t="s">
        <v>15303</v>
      </c>
      <c r="E54" s="16" t="s">
        <v>115</v>
      </c>
    </row>
    <row r="55" spans="1:5" s="17" customFormat="1" ht="24.95" customHeight="1">
      <c r="A55" s="14">
        <v>50</v>
      </c>
      <c r="B55" s="15" t="s">
        <v>116</v>
      </c>
      <c r="C55" s="15" t="s">
        <v>117</v>
      </c>
      <c r="D55" s="15"/>
      <c r="E55" s="16" t="s">
        <v>118</v>
      </c>
    </row>
    <row r="56" spans="1:5" s="17" customFormat="1" ht="24.95" customHeight="1">
      <c r="A56" s="14">
        <v>51</v>
      </c>
      <c r="B56" s="15" t="s">
        <v>119</v>
      </c>
      <c r="C56" s="15" t="s">
        <v>120</v>
      </c>
      <c r="D56" s="15"/>
      <c r="E56" s="16" t="s">
        <v>121</v>
      </c>
    </row>
    <row r="57" spans="1:5" s="17" customFormat="1" ht="24.95" customHeight="1">
      <c r="A57" s="14">
        <v>52</v>
      </c>
      <c r="B57" s="15" t="s">
        <v>122</v>
      </c>
      <c r="C57" s="15" t="s">
        <v>123</v>
      </c>
      <c r="D57" s="15"/>
      <c r="E57" s="16" t="s">
        <v>121</v>
      </c>
    </row>
    <row r="58" spans="1:5" s="17" customFormat="1" ht="24.95" customHeight="1">
      <c r="A58" s="14">
        <v>53</v>
      </c>
      <c r="B58" s="15" t="s">
        <v>124</v>
      </c>
      <c r="C58" s="15" t="s">
        <v>125</v>
      </c>
      <c r="D58" s="15"/>
      <c r="E58" s="16" t="s">
        <v>126</v>
      </c>
    </row>
    <row r="59" spans="1:5" s="17" customFormat="1" ht="24.95" customHeight="1">
      <c r="A59" s="14">
        <v>54</v>
      </c>
      <c r="B59" s="15" t="s">
        <v>127</v>
      </c>
      <c r="C59" s="15" t="s">
        <v>128</v>
      </c>
      <c r="D59" s="15"/>
      <c r="E59" s="16" t="s">
        <v>129</v>
      </c>
    </row>
    <row r="60" spans="1:5" s="17" customFormat="1" ht="24.95" customHeight="1">
      <c r="A60" s="14">
        <v>55</v>
      </c>
      <c r="B60" s="15" t="s">
        <v>130</v>
      </c>
      <c r="C60" s="15" t="s">
        <v>131</v>
      </c>
      <c r="D60" s="15"/>
      <c r="E60" s="16" t="s">
        <v>132</v>
      </c>
    </row>
    <row r="61" spans="1:5" s="17" customFormat="1" ht="24.95" customHeight="1">
      <c r="A61" s="14">
        <v>56</v>
      </c>
      <c r="B61" s="15" t="s">
        <v>133</v>
      </c>
      <c r="C61" s="15" t="s">
        <v>134</v>
      </c>
      <c r="D61" s="15"/>
      <c r="E61" s="16" t="s">
        <v>135</v>
      </c>
    </row>
    <row r="62" spans="1:5" s="17" customFormat="1" ht="24.95" customHeight="1">
      <c r="A62" s="14">
        <v>57</v>
      </c>
      <c r="B62" s="15" t="s">
        <v>136</v>
      </c>
      <c r="C62" s="15" t="s">
        <v>137</v>
      </c>
      <c r="D62" s="15"/>
      <c r="E62" s="16" t="s">
        <v>138</v>
      </c>
    </row>
    <row r="63" spans="1:5" s="17" customFormat="1" ht="24.95" customHeight="1">
      <c r="A63" s="14">
        <v>58</v>
      </c>
      <c r="B63" s="15" t="s">
        <v>139</v>
      </c>
      <c r="C63" s="15" t="s">
        <v>15395</v>
      </c>
      <c r="D63" s="15" t="s">
        <v>15304</v>
      </c>
      <c r="E63" s="16" t="s">
        <v>140</v>
      </c>
    </row>
    <row r="64" spans="1:5" s="17" customFormat="1" ht="24.95" customHeight="1">
      <c r="A64" s="14">
        <v>59</v>
      </c>
      <c r="B64" s="15" t="s">
        <v>141</v>
      </c>
      <c r="C64" s="15" t="s">
        <v>142</v>
      </c>
      <c r="D64" s="15"/>
      <c r="E64" s="16" t="s">
        <v>143</v>
      </c>
    </row>
    <row r="65" spans="1:5" s="17" customFormat="1" ht="24.95" customHeight="1">
      <c r="A65" s="14">
        <v>60</v>
      </c>
      <c r="B65" s="15" t="s">
        <v>144</v>
      </c>
      <c r="C65" s="15" t="s">
        <v>145</v>
      </c>
      <c r="D65" s="15"/>
      <c r="E65" s="16" t="s">
        <v>146</v>
      </c>
    </row>
    <row r="66" spans="1:5" s="17" customFormat="1" ht="24.95" customHeight="1">
      <c r="A66" s="14">
        <v>61</v>
      </c>
      <c r="B66" s="15" t="s">
        <v>147</v>
      </c>
      <c r="C66" s="15" t="s">
        <v>148</v>
      </c>
      <c r="D66" s="15"/>
      <c r="E66" s="16" t="s">
        <v>146</v>
      </c>
    </row>
    <row r="67" spans="1:5" s="17" customFormat="1" ht="24.95" customHeight="1">
      <c r="A67" s="14">
        <v>62</v>
      </c>
      <c r="B67" s="15" t="s">
        <v>149</v>
      </c>
      <c r="C67" s="15" t="s">
        <v>150</v>
      </c>
      <c r="D67" s="15"/>
      <c r="E67" s="16" t="s">
        <v>146</v>
      </c>
    </row>
    <row r="68" spans="1:5" s="17" customFormat="1" ht="24.95" customHeight="1">
      <c r="A68" s="14">
        <v>63</v>
      </c>
      <c r="B68" s="15" t="s">
        <v>151</v>
      </c>
      <c r="C68" s="15" t="s">
        <v>152</v>
      </c>
      <c r="D68" s="15"/>
      <c r="E68" s="16" t="s">
        <v>146</v>
      </c>
    </row>
    <row r="69" spans="1:5" s="17" customFormat="1" ht="24.95" customHeight="1">
      <c r="A69" s="14">
        <v>64</v>
      </c>
      <c r="B69" s="15" t="s">
        <v>153</v>
      </c>
      <c r="C69" s="15" t="s">
        <v>154</v>
      </c>
      <c r="D69" s="15"/>
      <c r="E69" s="16" t="s">
        <v>146</v>
      </c>
    </row>
    <row r="70" spans="1:5" s="17" customFormat="1" ht="24.95" customHeight="1">
      <c r="A70" s="14">
        <v>65</v>
      </c>
      <c r="B70" s="15" t="s">
        <v>155</v>
      </c>
      <c r="C70" s="15" t="s">
        <v>156</v>
      </c>
      <c r="D70" s="15"/>
      <c r="E70" s="16" t="s">
        <v>146</v>
      </c>
    </row>
    <row r="71" spans="1:5" s="17" customFormat="1" ht="24.95" customHeight="1">
      <c r="A71" s="14">
        <v>66</v>
      </c>
      <c r="B71" s="15" t="s">
        <v>157</v>
      </c>
      <c r="C71" s="15" t="s">
        <v>15396</v>
      </c>
      <c r="D71" s="15" t="s">
        <v>15305</v>
      </c>
      <c r="E71" s="16" t="s">
        <v>158</v>
      </c>
    </row>
    <row r="72" spans="1:5" s="17" customFormat="1" ht="24.95" customHeight="1">
      <c r="A72" s="14">
        <v>67</v>
      </c>
      <c r="B72" s="15" t="s">
        <v>159</v>
      </c>
      <c r="C72" s="15" t="s">
        <v>15397</v>
      </c>
      <c r="D72" s="15" t="s">
        <v>15306</v>
      </c>
      <c r="E72" s="16" t="s">
        <v>160</v>
      </c>
    </row>
    <row r="73" spans="1:5" s="17" customFormat="1" ht="24.95" customHeight="1">
      <c r="A73" s="14">
        <v>68</v>
      </c>
      <c r="B73" s="15" t="s">
        <v>161</v>
      </c>
      <c r="C73" s="15" t="s">
        <v>15398</v>
      </c>
      <c r="D73" s="15" t="s">
        <v>15307</v>
      </c>
      <c r="E73" s="16" t="s">
        <v>162</v>
      </c>
    </row>
    <row r="74" spans="1:5" s="17" customFormat="1" ht="24.95" customHeight="1">
      <c r="A74" s="14">
        <v>69</v>
      </c>
      <c r="B74" s="15" t="s">
        <v>163</v>
      </c>
      <c r="C74" s="15" t="s">
        <v>164</v>
      </c>
      <c r="D74" s="15"/>
      <c r="E74" s="16" t="s">
        <v>165</v>
      </c>
    </row>
    <row r="75" spans="1:5" s="17" customFormat="1" ht="24.95" customHeight="1">
      <c r="A75" s="14">
        <v>70</v>
      </c>
      <c r="B75" s="15" t="s">
        <v>166</v>
      </c>
      <c r="C75" s="15" t="s">
        <v>167</v>
      </c>
      <c r="D75" s="15"/>
      <c r="E75" s="16" t="s">
        <v>168</v>
      </c>
    </row>
    <row r="76" spans="1:5" s="17" customFormat="1" ht="24.95" customHeight="1">
      <c r="A76" s="14">
        <v>71</v>
      </c>
      <c r="B76" s="15" t="s">
        <v>169</v>
      </c>
      <c r="C76" s="15" t="s">
        <v>170</v>
      </c>
      <c r="D76" s="15"/>
      <c r="E76" s="16" t="s">
        <v>168</v>
      </c>
    </row>
    <row r="77" spans="1:5" s="17" customFormat="1" ht="24.95" customHeight="1">
      <c r="A77" s="14">
        <v>72</v>
      </c>
      <c r="B77" s="15" t="s">
        <v>171</v>
      </c>
      <c r="C77" s="15" t="s">
        <v>15399</v>
      </c>
      <c r="D77" s="15" t="s">
        <v>15308</v>
      </c>
      <c r="E77" s="16" t="s">
        <v>172</v>
      </c>
    </row>
    <row r="78" spans="1:5" s="17" customFormat="1" ht="24.95" customHeight="1">
      <c r="A78" s="14">
        <v>73</v>
      </c>
      <c r="B78" s="15" t="s">
        <v>173</v>
      </c>
      <c r="C78" s="15" t="s">
        <v>15400</v>
      </c>
      <c r="D78" s="15" t="s">
        <v>15309</v>
      </c>
      <c r="E78" s="16" t="s">
        <v>174</v>
      </c>
    </row>
    <row r="79" spans="1:5" s="17" customFormat="1" ht="24.95" customHeight="1">
      <c r="A79" s="14">
        <v>74</v>
      </c>
      <c r="B79" s="15" t="s">
        <v>175</v>
      </c>
      <c r="C79" s="15" t="s">
        <v>176</v>
      </c>
      <c r="D79" s="15"/>
      <c r="E79" s="16" t="s">
        <v>177</v>
      </c>
    </row>
    <row r="80" spans="1:5" s="17" customFormat="1" ht="24.95" customHeight="1">
      <c r="A80" s="14">
        <v>75</v>
      </c>
      <c r="B80" s="15" t="s">
        <v>178</v>
      </c>
      <c r="C80" s="15"/>
      <c r="D80" s="15" t="s">
        <v>15310</v>
      </c>
      <c r="E80" s="16" t="s">
        <v>177</v>
      </c>
    </row>
    <row r="81" spans="1:5" s="17" customFormat="1" ht="24.95" customHeight="1">
      <c r="A81" s="14">
        <v>76</v>
      </c>
      <c r="B81" s="15" t="s">
        <v>179</v>
      </c>
      <c r="C81" s="15" t="s">
        <v>180</v>
      </c>
      <c r="D81" s="15"/>
      <c r="E81" s="16" t="s">
        <v>177</v>
      </c>
    </row>
    <row r="82" spans="1:5" s="17" customFormat="1" ht="24.95" customHeight="1">
      <c r="A82" s="14">
        <v>77</v>
      </c>
      <c r="B82" s="15" t="s">
        <v>181</v>
      </c>
      <c r="C82" s="15" t="s">
        <v>15401</v>
      </c>
      <c r="D82" s="15" t="s">
        <v>15311</v>
      </c>
      <c r="E82" s="16" t="s">
        <v>182</v>
      </c>
    </row>
    <row r="83" spans="1:5" s="17" customFormat="1" ht="24.95" customHeight="1">
      <c r="A83" s="14">
        <v>78</v>
      </c>
      <c r="B83" s="15" t="s">
        <v>183</v>
      </c>
      <c r="C83" s="15" t="s">
        <v>15402</v>
      </c>
      <c r="D83" s="15" t="s">
        <v>15312</v>
      </c>
      <c r="E83" s="16" t="s">
        <v>182</v>
      </c>
    </row>
    <row r="84" spans="1:5" s="17" customFormat="1" ht="24.95" customHeight="1">
      <c r="A84" s="14">
        <v>79</v>
      </c>
      <c r="B84" s="15" t="s">
        <v>184</v>
      </c>
      <c r="C84" s="15" t="s">
        <v>15403</v>
      </c>
      <c r="D84" s="15" t="s">
        <v>15313</v>
      </c>
      <c r="E84" s="16" t="s">
        <v>182</v>
      </c>
    </row>
    <row r="85" spans="1:5" s="17" customFormat="1" ht="24.95" customHeight="1">
      <c r="A85" s="14">
        <v>80</v>
      </c>
      <c r="B85" s="15" t="s">
        <v>185</v>
      </c>
      <c r="C85" s="15" t="s">
        <v>15404</v>
      </c>
      <c r="D85" s="15" t="s">
        <v>15314</v>
      </c>
      <c r="E85" s="16" t="s">
        <v>182</v>
      </c>
    </row>
    <row r="86" spans="1:5" s="17" customFormat="1" ht="24.95" customHeight="1">
      <c r="A86" s="14">
        <v>81</v>
      </c>
      <c r="B86" s="15" t="s">
        <v>186</v>
      </c>
      <c r="C86" s="15" t="s">
        <v>15405</v>
      </c>
      <c r="D86" s="15" t="s">
        <v>15315</v>
      </c>
      <c r="E86" s="16" t="s">
        <v>182</v>
      </c>
    </row>
    <row r="87" spans="1:5" s="17" customFormat="1" ht="24.95" customHeight="1">
      <c r="A87" s="14">
        <v>82</v>
      </c>
      <c r="B87" s="15" t="s">
        <v>187</v>
      </c>
      <c r="C87" s="15" t="s">
        <v>15406</v>
      </c>
      <c r="D87" s="15" t="s">
        <v>15316</v>
      </c>
      <c r="E87" s="16" t="s">
        <v>182</v>
      </c>
    </row>
    <row r="88" spans="1:5" s="17" customFormat="1" ht="24.95" customHeight="1">
      <c r="A88" s="14">
        <v>83</v>
      </c>
      <c r="B88" s="15" t="s">
        <v>188</v>
      </c>
      <c r="C88" s="15" t="s">
        <v>189</v>
      </c>
      <c r="D88" s="15"/>
      <c r="E88" s="16" t="s">
        <v>190</v>
      </c>
    </row>
    <row r="89" spans="1:5" s="17" customFormat="1" ht="24.95" customHeight="1">
      <c r="A89" s="14">
        <v>84</v>
      </c>
      <c r="B89" s="15" t="s">
        <v>191</v>
      </c>
      <c r="C89" s="15" t="s">
        <v>192</v>
      </c>
      <c r="D89" s="15"/>
      <c r="E89" s="16" t="s">
        <v>193</v>
      </c>
    </row>
    <row r="90" spans="1:5" s="17" customFormat="1" ht="24.95" customHeight="1">
      <c r="A90" s="14">
        <v>85</v>
      </c>
      <c r="B90" s="15" t="s">
        <v>194</v>
      </c>
      <c r="C90" s="15" t="s">
        <v>195</v>
      </c>
      <c r="D90" s="15"/>
      <c r="E90" s="16" t="s">
        <v>196</v>
      </c>
    </row>
    <row r="91" spans="1:5" s="17" customFormat="1" ht="24.95" customHeight="1">
      <c r="A91" s="14">
        <v>86</v>
      </c>
      <c r="B91" s="15" t="s">
        <v>197</v>
      </c>
      <c r="C91" s="15" t="s">
        <v>198</v>
      </c>
      <c r="D91" s="15"/>
      <c r="E91" s="16" t="s">
        <v>199</v>
      </c>
    </row>
    <row r="92" spans="1:5" s="17" customFormat="1" ht="24.95" customHeight="1">
      <c r="A92" s="14">
        <v>87</v>
      </c>
      <c r="B92" s="15" t="s">
        <v>200</v>
      </c>
      <c r="C92" s="15" t="s">
        <v>4159</v>
      </c>
      <c r="D92" s="15" t="s">
        <v>15210</v>
      </c>
      <c r="E92" s="16" t="s">
        <v>199</v>
      </c>
    </row>
    <row r="93" spans="1:5" s="17" customFormat="1" ht="24.95" customHeight="1">
      <c r="A93" s="14">
        <v>88</v>
      </c>
      <c r="B93" s="15" t="s">
        <v>201</v>
      </c>
      <c r="C93" s="15" t="s">
        <v>15407</v>
      </c>
      <c r="D93" s="15" t="s">
        <v>15317</v>
      </c>
      <c r="E93" s="16" t="s">
        <v>199</v>
      </c>
    </row>
    <row r="94" spans="1:5" s="17" customFormat="1" ht="24.95" customHeight="1">
      <c r="A94" s="14">
        <v>89</v>
      </c>
      <c r="B94" s="15" t="s">
        <v>202</v>
      </c>
      <c r="C94" s="15" t="s">
        <v>15408</v>
      </c>
      <c r="D94" s="15" t="s">
        <v>15318</v>
      </c>
      <c r="E94" s="16" t="s">
        <v>199</v>
      </c>
    </row>
    <row r="95" spans="1:5" s="17" customFormat="1" ht="24.95" customHeight="1">
      <c r="A95" s="14">
        <v>90</v>
      </c>
      <c r="B95" s="15" t="s">
        <v>203</v>
      </c>
      <c r="C95" s="15" t="s">
        <v>15409</v>
      </c>
      <c r="D95" s="15" t="s">
        <v>15319</v>
      </c>
      <c r="E95" s="16" t="s">
        <v>199</v>
      </c>
    </row>
    <row r="96" spans="1:5" s="17" customFormat="1" ht="24.95" customHeight="1">
      <c r="A96" s="14">
        <v>91</v>
      </c>
      <c r="B96" s="15" t="s">
        <v>204</v>
      </c>
      <c r="C96" s="15" t="s">
        <v>205</v>
      </c>
      <c r="D96" s="15"/>
      <c r="E96" s="16" t="s">
        <v>206</v>
      </c>
    </row>
    <row r="97" spans="1:5" s="17" customFormat="1" ht="24.95" customHeight="1">
      <c r="A97" s="14">
        <v>92</v>
      </c>
      <c r="B97" s="15" t="s">
        <v>207</v>
      </c>
      <c r="C97" s="15" t="s">
        <v>208</v>
      </c>
      <c r="D97" s="15"/>
      <c r="E97" s="16" t="s">
        <v>206</v>
      </c>
    </row>
    <row r="98" spans="1:5" s="17" customFormat="1" ht="24.95" customHeight="1">
      <c r="A98" s="14">
        <v>93</v>
      </c>
      <c r="B98" s="15" t="s">
        <v>209</v>
      </c>
      <c r="C98" s="15" t="s">
        <v>210</v>
      </c>
      <c r="D98" s="15"/>
      <c r="E98" s="16" t="s">
        <v>211</v>
      </c>
    </row>
    <row r="99" spans="1:5" s="17" customFormat="1" ht="24.95" customHeight="1">
      <c r="A99" s="14">
        <v>94</v>
      </c>
      <c r="B99" s="15" t="s">
        <v>212</v>
      </c>
      <c r="C99" s="15" t="s">
        <v>213</v>
      </c>
      <c r="D99" s="15"/>
      <c r="E99" s="16" t="s">
        <v>214</v>
      </c>
    </row>
    <row r="100" spans="1:5" s="17" customFormat="1" ht="24.95" customHeight="1">
      <c r="A100" s="14">
        <v>95</v>
      </c>
      <c r="B100" s="15" t="s">
        <v>215</v>
      </c>
      <c r="C100" s="15" t="s">
        <v>216</v>
      </c>
      <c r="D100" s="15"/>
      <c r="E100" s="16" t="s">
        <v>217</v>
      </c>
    </row>
    <row r="101" spans="1:5" s="17" customFormat="1" ht="24.95" customHeight="1">
      <c r="A101" s="14">
        <v>96</v>
      </c>
      <c r="B101" s="15" t="s">
        <v>218</v>
      </c>
      <c r="C101" s="15" t="s">
        <v>15410</v>
      </c>
      <c r="D101" s="15" t="s">
        <v>15320</v>
      </c>
      <c r="E101" s="16" t="s">
        <v>219</v>
      </c>
    </row>
    <row r="102" spans="1:5" s="17" customFormat="1" ht="24.95" customHeight="1">
      <c r="A102" s="14">
        <v>97</v>
      </c>
      <c r="B102" s="15" t="s">
        <v>220</v>
      </c>
      <c r="C102" s="15" t="s">
        <v>15411</v>
      </c>
      <c r="D102" s="15" t="s">
        <v>15320</v>
      </c>
      <c r="E102" s="16" t="s">
        <v>219</v>
      </c>
    </row>
    <row r="103" spans="1:5" s="17" customFormat="1" ht="24.95" customHeight="1">
      <c r="A103" s="14">
        <v>98</v>
      </c>
      <c r="B103" s="15" t="s">
        <v>221</v>
      </c>
      <c r="C103" s="15" t="s">
        <v>222</v>
      </c>
      <c r="D103" s="15"/>
      <c r="E103" s="16" t="s">
        <v>223</v>
      </c>
    </row>
    <row r="104" spans="1:5" s="17" customFormat="1" ht="27" customHeight="1">
      <c r="A104" s="14">
        <v>99</v>
      </c>
      <c r="B104" s="15" t="s">
        <v>224</v>
      </c>
      <c r="C104" s="15" t="s">
        <v>225</v>
      </c>
      <c r="D104" s="15"/>
      <c r="E104" s="16" t="s">
        <v>226</v>
      </c>
    </row>
    <row r="105" spans="1:5" s="17" customFormat="1" ht="24.95" customHeight="1">
      <c r="A105" s="14">
        <v>100</v>
      </c>
      <c r="B105" s="15" t="s">
        <v>227</v>
      </c>
      <c r="C105" s="15" t="s">
        <v>15412</v>
      </c>
      <c r="D105" s="15" t="s">
        <v>15321</v>
      </c>
      <c r="E105" s="16" t="s">
        <v>228</v>
      </c>
    </row>
    <row r="106" spans="1:5" s="17" customFormat="1" ht="48.75" customHeight="1">
      <c r="A106" s="14">
        <v>101</v>
      </c>
      <c r="B106" s="15" t="s">
        <v>229</v>
      </c>
      <c r="C106" s="15" t="s">
        <v>230</v>
      </c>
      <c r="D106" s="15"/>
      <c r="E106" s="16" t="s">
        <v>231</v>
      </c>
    </row>
    <row r="107" spans="1:5" s="17" customFormat="1" ht="24.95" customHeight="1">
      <c r="A107" s="14">
        <v>102</v>
      </c>
      <c r="B107" s="15" t="s">
        <v>232</v>
      </c>
      <c r="C107" s="15" t="s">
        <v>233</v>
      </c>
      <c r="D107" s="15"/>
      <c r="E107" s="16" t="s">
        <v>234</v>
      </c>
    </row>
    <row r="108" spans="1:5" s="17" customFormat="1" ht="24.95" customHeight="1">
      <c r="A108" s="14">
        <v>103</v>
      </c>
      <c r="B108" s="15" t="s">
        <v>235</v>
      </c>
      <c r="C108" s="15" t="s">
        <v>15413</v>
      </c>
      <c r="D108" s="15" t="s">
        <v>15322</v>
      </c>
      <c r="E108" s="16" t="s">
        <v>236</v>
      </c>
    </row>
    <row r="109" spans="1:5" s="17" customFormat="1" ht="24.95" customHeight="1">
      <c r="A109" s="14">
        <v>104</v>
      </c>
      <c r="B109" s="15" t="s">
        <v>237</v>
      </c>
      <c r="C109" s="15" t="s">
        <v>238</v>
      </c>
      <c r="D109" s="15"/>
      <c r="E109" s="16" t="s">
        <v>239</v>
      </c>
    </row>
    <row r="110" spans="1:5" s="17" customFormat="1" ht="24.95" customHeight="1">
      <c r="A110" s="14">
        <v>105</v>
      </c>
      <c r="B110" s="15" t="s">
        <v>240</v>
      </c>
      <c r="C110" s="15" t="s">
        <v>241</v>
      </c>
      <c r="D110" s="15"/>
      <c r="E110" s="16" t="s">
        <v>239</v>
      </c>
    </row>
    <row r="111" spans="1:5" s="17" customFormat="1" ht="24.95" customHeight="1">
      <c r="A111" s="14">
        <v>106</v>
      </c>
      <c r="B111" s="15" t="s">
        <v>242</v>
      </c>
      <c r="C111" s="15" t="s">
        <v>15414</v>
      </c>
      <c r="D111" s="15" t="s">
        <v>15323</v>
      </c>
      <c r="E111" s="16" t="s">
        <v>243</v>
      </c>
    </row>
    <row r="112" spans="1:5" s="17" customFormat="1" ht="24.95" customHeight="1">
      <c r="A112" s="14">
        <v>107</v>
      </c>
      <c r="B112" s="15" t="s">
        <v>244</v>
      </c>
      <c r="C112" s="15" t="s">
        <v>15325</v>
      </c>
      <c r="D112" s="15"/>
      <c r="E112" s="16" t="s">
        <v>245</v>
      </c>
    </row>
    <row r="113" spans="1:5" s="17" customFormat="1" ht="24.95" customHeight="1">
      <c r="A113" s="14">
        <v>108</v>
      </c>
      <c r="B113" s="15" t="s">
        <v>246</v>
      </c>
      <c r="C113" s="15" t="s">
        <v>247</v>
      </c>
      <c r="D113" s="15"/>
      <c r="E113" s="16" t="s">
        <v>245</v>
      </c>
    </row>
    <row r="114" spans="1:5" s="17" customFormat="1" ht="24.95" customHeight="1">
      <c r="A114" s="14">
        <v>109</v>
      </c>
      <c r="B114" s="15" t="s">
        <v>248</v>
      </c>
      <c r="C114" s="15" t="s">
        <v>249</v>
      </c>
      <c r="D114" s="15"/>
      <c r="E114" s="16" t="s">
        <v>245</v>
      </c>
    </row>
    <row r="115" spans="1:5" s="17" customFormat="1" ht="24.95" customHeight="1">
      <c r="A115" s="14">
        <v>110</v>
      </c>
      <c r="B115" s="15" t="s">
        <v>250</v>
      </c>
      <c r="C115" s="15" t="s">
        <v>15415</v>
      </c>
      <c r="D115" s="15" t="s">
        <v>15324</v>
      </c>
      <c r="E115" s="16" t="s">
        <v>251</v>
      </c>
    </row>
    <row r="116" spans="1:5" s="17" customFormat="1" ht="24.95" customHeight="1">
      <c r="A116" s="712" t="s">
        <v>252</v>
      </c>
      <c r="B116" s="712"/>
      <c r="C116" s="713" t="s">
        <v>253</v>
      </c>
      <c r="D116" s="713"/>
      <c r="E116" s="713"/>
    </row>
    <row r="120" spans="1:5" ht="16.5">
      <c r="A120" s="5" t="s">
        <v>254</v>
      </c>
      <c r="B120" s="6"/>
    </row>
    <row r="121" spans="1:5" ht="16.5">
      <c r="A121" s="714"/>
      <c r="B121" s="715"/>
      <c r="C121" s="9"/>
      <c r="D121" s="9"/>
      <c r="E121" s="10"/>
    </row>
    <row r="122" spans="1:5" ht="24.95" customHeight="1">
      <c r="A122" s="11" t="s">
        <v>255</v>
      </c>
      <c r="B122" s="12" t="s">
        <v>256</v>
      </c>
      <c r="C122" s="12" t="s">
        <v>257</v>
      </c>
      <c r="D122" s="624" t="s">
        <v>15290</v>
      </c>
      <c r="E122" s="13" t="s">
        <v>258</v>
      </c>
    </row>
    <row r="123" spans="1:5" ht="24.95" customHeight="1">
      <c r="A123" s="14">
        <v>1</v>
      </c>
      <c r="B123" s="18" t="s">
        <v>259</v>
      </c>
      <c r="C123" s="18" t="s">
        <v>15416</v>
      </c>
      <c r="D123" s="18" t="s">
        <v>15326</v>
      </c>
      <c r="E123" s="19" t="s">
        <v>260</v>
      </c>
    </row>
    <row r="124" spans="1:5" ht="24.95" customHeight="1">
      <c r="A124" s="14">
        <v>2</v>
      </c>
      <c r="B124" s="18" t="s">
        <v>261</v>
      </c>
      <c r="C124" s="18" t="s">
        <v>15417</v>
      </c>
      <c r="D124" s="18" t="s">
        <v>15327</v>
      </c>
      <c r="E124" s="19" t="s">
        <v>262</v>
      </c>
    </row>
    <row r="125" spans="1:5" ht="24.95" customHeight="1">
      <c r="A125" s="14">
        <v>3</v>
      </c>
      <c r="B125" s="18" t="s">
        <v>263</v>
      </c>
      <c r="C125" s="18" t="s">
        <v>264</v>
      </c>
      <c r="D125" s="18"/>
      <c r="E125" s="19" t="s">
        <v>265</v>
      </c>
    </row>
    <row r="126" spans="1:5" ht="24.95" customHeight="1">
      <c r="A126" s="14">
        <v>4</v>
      </c>
      <c r="B126" s="18" t="s">
        <v>266</v>
      </c>
      <c r="C126" s="18" t="s">
        <v>15418</v>
      </c>
      <c r="D126" s="18" t="s">
        <v>15328</v>
      </c>
      <c r="E126" s="19" t="s">
        <v>267</v>
      </c>
    </row>
    <row r="127" spans="1:5" ht="24.95" customHeight="1">
      <c r="A127" s="14">
        <v>5</v>
      </c>
      <c r="B127" s="18" t="s">
        <v>268</v>
      </c>
      <c r="C127" s="18" t="s">
        <v>15419</v>
      </c>
      <c r="D127" s="18"/>
      <c r="E127" s="19" t="s">
        <v>269</v>
      </c>
    </row>
    <row r="128" spans="1:5" ht="24.95" customHeight="1">
      <c r="A128" s="14">
        <v>6</v>
      </c>
      <c r="B128" s="18" t="s">
        <v>270</v>
      </c>
      <c r="C128" s="18" t="s">
        <v>271</v>
      </c>
      <c r="D128" s="18"/>
      <c r="E128" s="19" t="s">
        <v>272</v>
      </c>
    </row>
    <row r="129" spans="1:5" ht="24.95" customHeight="1">
      <c r="A129" s="14">
        <v>7</v>
      </c>
      <c r="B129" s="18" t="s">
        <v>273</v>
      </c>
      <c r="C129" s="18" t="s">
        <v>15420</v>
      </c>
      <c r="D129" s="18" t="s">
        <v>15329</v>
      </c>
      <c r="E129" s="19" t="s">
        <v>274</v>
      </c>
    </row>
    <row r="130" spans="1:5" ht="24.95" customHeight="1">
      <c r="A130" s="14">
        <v>8</v>
      </c>
      <c r="B130" s="18" t="s">
        <v>275</v>
      </c>
      <c r="C130" s="18" t="s">
        <v>276</v>
      </c>
      <c r="D130" s="18"/>
      <c r="E130" s="19" t="s">
        <v>277</v>
      </c>
    </row>
    <row r="131" spans="1:5" ht="24.95" customHeight="1">
      <c r="A131" s="14">
        <v>9</v>
      </c>
      <c r="B131" s="18" t="s">
        <v>278</v>
      </c>
      <c r="C131" s="18" t="s">
        <v>279</v>
      </c>
      <c r="D131" s="18"/>
      <c r="E131" s="19" t="s">
        <v>280</v>
      </c>
    </row>
    <row r="132" spans="1:5" ht="24.95" customHeight="1">
      <c r="A132" s="14">
        <v>10</v>
      </c>
      <c r="B132" s="18" t="s">
        <v>281</v>
      </c>
      <c r="C132" s="18" t="s">
        <v>282</v>
      </c>
      <c r="D132" s="18"/>
      <c r="E132" s="19" t="s">
        <v>283</v>
      </c>
    </row>
    <row r="133" spans="1:5" ht="24.95" customHeight="1">
      <c r="A133" s="14">
        <v>11</v>
      </c>
      <c r="B133" s="18" t="s">
        <v>284</v>
      </c>
      <c r="C133" s="18" t="s">
        <v>285</v>
      </c>
      <c r="D133" s="18"/>
      <c r="E133" s="19" t="s">
        <v>283</v>
      </c>
    </row>
    <row r="134" spans="1:5" ht="24.95" customHeight="1">
      <c r="A134" s="14">
        <v>12</v>
      </c>
      <c r="B134" s="18" t="s">
        <v>286</v>
      </c>
      <c r="C134" s="18" t="s">
        <v>287</v>
      </c>
      <c r="D134" s="18"/>
      <c r="E134" s="19" t="s">
        <v>288</v>
      </c>
    </row>
    <row r="135" spans="1:5" ht="24.95" customHeight="1">
      <c r="A135" s="14">
        <v>13</v>
      </c>
      <c r="B135" s="18" t="s">
        <v>289</v>
      </c>
      <c r="C135" s="18" t="s">
        <v>290</v>
      </c>
      <c r="D135" s="18"/>
      <c r="E135" s="19" t="s">
        <v>288</v>
      </c>
    </row>
    <row r="136" spans="1:5" ht="24.95" customHeight="1">
      <c r="A136" s="14">
        <v>14</v>
      </c>
      <c r="B136" s="18" t="s">
        <v>291</v>
      </c>
      <c r="C136" s="18" t="s">
        <v>292</v>
      </c>
      <c r="D136" s="18"/>
      <c r="E136" s="19" t="s">
        <v>42</v>
      </c>
    </row>
    <row r="137" spans="1:5" ht="24.95" customHeight="1">
      <c r="A137" s="14">
        <v>15</v>
      </c>
      <c r="B137" s="18" t="s">
        <v>293</v>
      </c>
      <c r="C137" s="18" t="s">
        <v>294</v>
      </c>
      <c r="D137" s="18"/>
      <c r="E137" s="19" t="s">
        <v>42</v>
      </c>
    </row>
    <row r="138" spans="1:5" ht="24.95" customHeight="1">
      <c r="A138" s="14">
        <v>16</v>
      </c>
      <c r="B138" s="18" t="s">
        <v>295</v>
      </c>
      <c r="C138" s="18" t="s">
        <v>296</v>
      </c>
      <c r="D138" s="18"/>
      <c r="E138" s="19" t="s">
        <v>42</v>
      </c>
    </row>
    <row r="139" spans="1:5" ht="24.95" customHeight="1">
      <c r="A139" s="14">
        <v>17</v>
      </c>
      <c r="B139" s="18" t="s">
        <v>297</v>
      </c>
      <c r="C139" s="18" t="s">
        <v>298</v>
      </c>
      <c r="D139" s="18"/>
      <c r="E139" s="19" t="s">
        <v>42</v>
      </c>
    </row>
    <row r="140" spans="1:5" ht="24.95" customHeight="1">
      <c r="A140" s="14">
        <v>18</v>
      </c>
      <c r="B140" s="18" t="s">
        <v>299</v>
      </c>
      <c r="C140" s="18" t="s">
        <v>300</v>
      </c>
      <c r="D140" s="18"/>
      <c r="E140" s="19" t="s">
        <v>42</v>
      </c>
    </row>
    <row r="141" spans="1:5" ht="24.95" customHeight="1">
      <c r="A141" s="14">
        <v>19</v>
      </c>
      <c r="B141" s="18" t="s">
        <v>301</v>
      </c>
      <c r="C141" s="18" t="s">
        <v>302</v>
      </c>
      <c r="D141" s="18"/>
      <c r="E141" s="19" t="s">
        <v>42</v>
      </c>
    </row>
    <row r="142" spans="1:5" ht="24.95" customHeight="1">
      <c r="A142" s="14">
        <v>20</v>
      </c>
      <c r="B142" s="18" t="s">
        <v>303</v>
      </c>
      <c r="C142" s="18" t="s">
        <v>304</v>
      </c>
      <c r="D142" s="18"/>
      <c r="E142" s="19" t="s">
        <v>42</v>
      </c>
    </row>
    <row r="143" spans="1:5" ht="24.95" customHeight="1">
      <c r="A143" s="14">
        <v>21</v>
      </c>
      <c r="B143" s="18" t="s">
        <v>305</v>
      </c>
      <c r="C143" s="18" t="s">
        <v>306</v>
      </c>
      <c r="D143" s="18"/>
      <c r="E143" s="19" t="s">
        <v>42</v>
      </c>
    </row>
    <row r="144" spans="1:5" ht="24.95" customHeight="1">
      <c r="A144" s="14">
        <v>22</v>
      </c>
      <c r="B144" s="18" t="s">
        <v>307</v>
      </c>
      <c r="C144" s="18" t="s">
        <v>308</v>
      </c>
      <c r="D144" s="18"/>
      <c r="E144" s="19" t="s">
        <v>42</v>
      </c>
    </row>
    <row r="145" spans="1:5" ht="24.95" customHeight="1">
      <c r="A145" s="14">
        <v>23</v>
      </c>
      <c r="B145" s="18" t="s">
        <v>309</v>
      </c>
      <c r="C145" s="18" t="s">
        <v>310</v>
      </c>
      <c r="D145" s="18"/>
      <c r="E145" s="19" t="s">
        <v>47</v>
      </c>
    </row>
    <row r="146" spans="1:5" ht="24.95" customHeight="1">
      <c r="A146" s="14">
        <v>24</v>
      </c>
      <c r="B146" s="18" t="s">
        <v>311</v>
      </c>
      <c r="C146" s="18" t="s">
        <v>312</v>
      </c>
      <c r="D146" s="18"/>
      <c r="E146" s="19" t="s">
        <v>47</v>
      </c>
    </row>
    <row r="147" spans="1:5" ht="24.95" customHeight="1">
      <c r="A147" s="14">
        <v>25</v>
      </c>
      <c r="B147" s="18" t="s">
        <v>313</v>
      </c>
      <c r="C147" s="18" t="s">
        <v>314</v>
      </c>
      <c r="D147" s="18"/>
      <c r="E147" s="19" t="s">
        <v>47</v>
      </c>
    </row>
    <row r="148" spans="1:5" ht="24.95" customHeight="1">
      <c r="A148" s="14">
        <v>26</v>
      </c>
      <c r="B148" s="18" t="s">
        <v>315</v>
      </c>
      <c r="C148" s="18" t="s">
        <v>316</v>
      </c>
      <c r="D148" s="18"/>
      <c r="E148" s="19" t="s">
        <v>63</v>
      </c>
    </row>
    <row r="149" spans="1:5" ht="24.95" customHeight="1">
      <c r="A149" s="14">
        <v>27</v>
      </c>
      <c r="B149" s="18" t="s">
        <v>317</v>
      </c>
      <c r="C149" s="18" t="s">
        <v>318</v>
      </c>
      <c r="D149" s="18"/>
      <c r="E149" s="19" t="s">
        <v>63</v>
      </c>
    </row>
    <row r="150" spans="1:5" ht="24.95" customHeight="1">
      <c r="A150" s="14">
        <v>28</v>
      </c>
      <c r="B150" s="18" t="s">
        <v>319</v>
      </c>
      <c r="C150" s="18" t="s">
        <v>320</v>
      </c>
      <c r="D150" s="18"/>
      <c r="E150" s="19" t="s">
        <v>63</v>
      </c>
    </row>
    <row r="151" spans="1:5" ht="24.95" customHeight="1">
      <c r="A151" s="14">
        <v>29</v>
      </c>
      <c r="B151" s="18" t="s">
        <v>321</v>
      </c>
      <c r="C151" s="18" t="s">
        <v>322</v>
      </c>
      <c r="D151" s="18"/>
      <c r="E151" s="19" t="s">
        <v>323</v>
      </c>
    </row>
    <row r="152" spans="1:5" ht="24.95" customHeight="1">
      <c r="A152" s="14">
        <v>30</v>
      </c>
      <c r="B152" s="18" t="s">
        <v>324</v>
      </c>
      <c r="C152" s="18" t="s">
        <v>325</v>
      </c>
      <c r="D152" s="18"/>
      <c r="E152" s="19" t="s">
        <v>323</v>
      </c>
    </row>
    <row r="153" spans="1:5" ht="24.95" customHeight="1">
      <c r="A153" s="14">
        <v>31</v>
      </c>
      <c r="B153" s="18" t="s">
        <v>326</v>
      </c>
      <c r="C153" s="18" t="s">
        <v>327</v>
      </c>
      <c r="D153" s="18"/>
      <c r="E153" s="19" t="s">
        <v>323</v>
      </c>
    </row>
    <row r="154" spans="1:5" ht="24.95" customHeight="1">
      <c r="A154" s="14">
        <v>32</v>
      </c>
      <c r="B154" s="18" t="s">
        <v>328</v>
      </c>
      <c r="C154" s="18" t="s">
        <v>329</v>
      </c>
      <c r="D154" s="18"/>
      <c r="E154" s="19" t="s">
        <v>323</v>
      </c>
    </row>
    <row r="155" spans="1:5" ht="24.95" customHeight="1">
      <c r="A155" s="14">
        <v>33</v>
      </c>
      <c r="B155" s="18" t="s">
        <v>330</v>
      </c>
      <c r="C155" s="18" t="s">
        <v>15421</v>
      </c>
      <c r="D155" s="18" t="s">
        <v>15330</v>
      </c>
      <c r="E155" s="19" t="s">
        <v>323</v>
      </c>
    </row>
    <row r="156" spans="1:5" ht="24.95" customHeight="1">
      <c r="A156" s="14">
        <v>34</v>
      </c>
      <c r="B156" s="18" t="s">
        <v>331</v>
      </c>
      <c r="C156" s="18" t="s">
        <v>332</v>
      </c>
      <c r="D156" s="18"/>
      <c r="E156" s="19" t="s">
        <v>333</v>
      </c>
    </row>
    <row r="157" spans="1:5" ht="24.95" customHeight="1">
      <c r="A157" s="14">
        <v>35</v>
      </c>
      <c r="B157" s="18" t="s">
        <v>334</v>
      </c>
      <c r="C157" s="18" t="s">
        <v>335</v>
      </c>
      <c r="D157" s="18"/>
      <c r="E157" s="19" t="s">
        <v>333</v>
      </c>
    </row>
    <row r="158" spans="1:5" ht="24.95" customHeight="1">
      <c r="A158" s="14">
        <v>36</v>
      </c>
      <c r="B158" s="18" t="s">
        <v>336</v>
      </c>
      <c r="C158" s="18" t="s">
        <v>337</v>
      </c>
      <c r="D158" s="18"/>
      <c r="E158" s="19" t="s">
        <v>333</v>
      </c>
    </row>
    <row r="159" spans="1:5" ht="24.95" customHeight="1">
      <c r="A159" s="14">
        <v>37</v>
      </c>
      <c r="B159" s="18" t="s">
        <v>338</v>
      </c>
      <c r="C159" s="18" t="s">
        <v>339</v>
      </c>
      <c r="D159" s="18"/>
      <c r="E159" s="19" t="s">
        <v>333</v>
      </c>
    </row>
    <row r="160" spans="1:5" ht="24.95" customHeight="1">
      <c r="A160" s="14">
        <v>38</v>
      </c>
      <c r="B160" s="18" t="s">
        <v>340</v>
      </c>
      <c r="C160" s="18" t="s">
        <v>15422</v>
      </c>
      <c r="D160" s="18" t="s">
        <v>15331</v>
      </c>
      <c r="E160" s="19" t="s">
        <v>333</v>
      </c>
    </row>
    <row r="161" spans="1:5" ht="24.95" customHeight="1">
      <c r="A161" s="14">
        <v>39</v>
      </c>
      <c r="B161" s="18" t="s">
        <v>341</v>
      </c>
      <c r="C161" s="18" t="s">
        <v>342</v>
      </c>
      <c r="D161" s="18"/>
      <c r="E161" s="19" t="s">
        <v>333</v>
      </c>
    </row>
    <row r="162" spans="1:5" ht="24.95" customHeight="1">
      <c r="A162" s="14">
        <v>40</v>
      </c>
      <c r="B162" s="18" t="s">
        <v>343</v>
      </c>
      <c r="C162" s="18" t="s">
        <v>344</v>
      </c>
      <c r="D162" s="18"/>
      <c r="E162" s="19" t="s">
        <v>333</v>
      </c>
    </row>
    <row r="163" spans="1:5" ht="24.95" customHeight="1">
      <c r="A163" s="14">
        <v>41</v>
      </c>
      <c r="B163" s="18" t="s">
        <v>345</v>
      </c>
      <c r="C163" s="18" t="s">
        <v>346</v>
      </c>
      <c r="D163" s="18"/>
      <c r="E163" s="19" t="s">
        <v>333</v>
      </c>
    </row>
    <row r="164" spans="1:5" ht="24.95" customHeight="1">
      <c r="A164" s="14">
        <v>42</v>
      </c>
      <c r="B164" s="18" t="s">
        <v>347</v>
      </c>
      <c r="C164" s="18" t="s">
        <v>348</v>
      </c>
      <c r="D164" s="18"/>
      <c r="E164" s="19" t="s">
        <v>333</v>
      </c>
    </row>
    <row r="165" spans="1:5" ht="24.95" customHeight="1">
      <c r="A165" s="14">
        <v>43</v>
      </c>
      <c r="B165" s="18" t="s">
        <v>349</v>
      </c>
      <c r="C165" s="18" t="s">
        <v>350</v>
      </c>
      <c r="D165" s="18"/>
      <c r="E165" s="19" t="s">
        <v>333</v>
      </c>
    </row>
    <row r="166" spans="1:5" ht="24.95" customHeight="1">
      <c r="A166" s="14">
        <v>44</v>
      </c>
      <c r="B166" s="18" t="s">
        <v>351</v>
      </c>
      <c r="C166" s="18" t="s">
        <v>352</v>
      </c>
      <c r="D166" s="18"/>
      <c r="E166" s="19" t="s">
        <v>333</v>
      </c>
    </row>
    <row r="167" spans="1:5" ht="24.95" customHeight="1">
      <c r="A167" s="14">
        <v>45</v>
      </c>
      <c r="B167" s="18" t="s">
        <v>353</v>
      </c>
      <c r="C167" s="18" t="s">
        <v>354</v>
      </c>
      <c r="D167" s="18"/>
      <c r="E167" s="19" t="s">
        <v>355</v>
      </c>
    </row>
    <row r="168" spans="1:5" ht="24.95" customHeight="1">
      <c r="A168" s="14">
        <v>46</v>
      </c>
      <c r="B168" s="18" t="s">
        <v>356</v>
      </c>
      <c r="C168" s="18" t="s">
        <v>357</v>
      </c>
      <c r="D168" s="18"/>
      <c r="E168" s="19" t="s">
        <v>358</v>
      </c>
    </row>
    <row r="169" spans="1:5" ht="24.95" customHeight="1">
      <c r="A169" s="14">
        <v>47</v>
      </c>
      <c r="B169" s="18" t="s">
        <v>359</v>
      </c>
      <c r="C169" s="18" t="s">
        <v>360</v>
      </c>
      <c r="D169" s="18"/>
      <c r="E169" s="19" t="s">
        <v>358</v>
      </c>
    </row>
    <row r="170" spans="1:5" ht="24.95" customHeight="1">
      <c r="A170" s="14">
        <v>48</v>
      </c>
      <c r="B170" s="18" t="s">
        <v>361</v>
      </c>
      <c r="C170" s="18" t="s">
        <v>362</v>
      </c>
      <c r="D170" s="18"/>
      <c r="E170" s="19" t="s">
        <v>67</v>
      </c>
    </row>
    <row r="171" spans="1:5" ht="24.95" customHeight="1">
      <c r="A171" s="14">
        <v>49</v>
      </c>
      <c r="B171" s="18" t="s">
        <v>363</v>
      </c>
      <c r="C171" s="18" t="s">
        <v>364</v>
      </c>
      <c r="D171" s="18"/>
      <c r="E171" s="19" t="s">
        <v>365</v>
      </c>
    </row>
    <row r="172" spans="1:5" ht="24.95" customHeight="1">
      <c r="A172" s="14">
        <v>50</v>
      </c>
      <c r="B172" s="18" t="s">
        <v>366</v>
      </c>
      <c r="C172" s="18" t="s">
        <v>367</v>
      </c>
      <c r="D172" s="18"/>
      <c r="E172" s="19" t="s">
        <v>365</v>
      </c>
    </row>
    <row r="173" spans="1:5" ht="24.95" customHeight="1">
      <c r="A173" s="14">
        <v>51</v>
      </c>
      <c r="B173" s="18" t="s">
        <v>368</v>
      </c>
      <c r="C173" s="18" t="s">
        <v>369</v>
      </c>
      <c r="D173" s="18"/>
      <c r="E173" s="19" t="s">
        <v>365</v>
      </c>
    </row>
    <row r="174" spans="1:5" ht="24.95" customHeight="1">
      <c r="A174" s="14">
        <v>52</v>
      </c>
      <c r="B174" s="18" t="s">
        <v>370</v>
      </c>
      <c r="C174" s="18" t="s">
        <v>371</v>
      </c>
      <c r="D174" s="18"/>
      <c r="E174" s="19" t="s">
        <v>365</v>
      </c>
    </row>
    <row r="175" spans="1:5" ht="24.95" customHeight="1">
      <c r="A175" s="14">
        <v>53</v>
      </c>
      <c r="B175" s="18" t="s">
        <v>372</v>
      </c>
      <c r="C175" s="18" t="s">
        <v>373</v>
      </c>
      <c r="D175" s="18"/>
      <c r="E175" s="19" t="s">
        <v>374</v>
      </c>
    </row>
    <row r="176" spans="1:5" ht="24.95" customHeight="1">
      <c r="A176" s="14">
        <v>54</v>
      </c>
      <c r="B176" s="18" t="s">
        <v>375</v>
      </c>
      <c r="C176" s="18" t="s">
        <v>376</v>
      </c>
      <c r="D176" s="18"/>
      <c r="E176" s="19" t="s">
        <v>374</v>
      </c>
    </row>
    <row r="177" spans="1:5" ht="24.95" customHeight="1">
      <c r="A177" s="14">
        <v>55</v>
      </c>
      <c r="B177" s="18" t="s">
        <v>377</v>
      </c>
      <c r="C177" s="18" t="s">
        <v>378</v>
      </c>
      <c r="D177" s="18"/>
      <c r="E177" s="19" t="s">
        <v>374</v>
      </c>
    </row>
    <row r="178" spans="1:5" ht="24.95" customHeight="1">
      <c r="A178" s="14">
        <v>56</v>
      </c>
      <c r="B178" s="18" t="s">
        <v>379</v>
      </c>
      <c r="C178" s="18" t="s">
        <v>380</v>
      </c>
      <c r="D178" s="18"/>
      <c r="E178" s="19" t="s">
        <v>374</v>
      </c>
    </row>
    <row r="179" spans="1:5" ht="24.95" customHeight="1">
      <c r="A179" s="14">
        <v>57</v>
      </c>
      <c r="B179" s="18" t="s">
        <v>381</v>
      </c>
      <c r="C179" s="18" t="s">
        <v>382</v>
      </c>
      <c r="D179" s="18"/>
      <c r="E179" s="19" t="s">
        <v>383</v>
      </c>
    </row>
    <row r="180" spans="1:5" ht="24.95" customHeight="1">
      <c r="A180" s="14">
        <v>58</v>
      </c>
      <c r="B180" s="18" t="s">
        <v>384</v>
      </c>
      <c r="C180" s="18" t="s">
        <v>385</v>
      </c>
      <c r="D180" s="18"/>
      <c r="E180" s="19" t="s">
        <v>386</v>
      </c>
    </row>
    <row r="181" spans="1:5" ht="24.95" customHeight="1">
      <c r="A181" s="14">
        <v>59</v>
      </c>
      <c r="B181" s="18" t="s">
        <v>387</v>
      </c>
      <c r="C181" s="18" t="s">
        <v>388</v>
      </c>
      <c r="D181" s="18"/>
      <c r="E181" s="19" t="s">
        <v>389</v>
      </c>
    </row>
    <row r="182" spans="1:5" ht="24.95" customHeight="1">
      <c r="A182" s="14">
        <v>60</v>
      </c>
      <c r="B182" s="18" t="s">
        <v>390</v>
      </c>
      <c r="C182" s="18" t="s">
        <v>391</v>
      </c>
      <c r="D182" s="18"/>
      <c r="E182" s="19" t="s">
        <v>392</v>
      </c>
    </row>
    <row r="183" spans="1:5" ht="24.95" customHeight="1">
      <c r="A183" s="14">
        <v>61</v>
      </c>
      <c r="B183" s="18" t="s">
        <v>393</v>
      </c>
      <c r="C183" s="18" t="s">
        <v>15423</v>
      </c>
      <c r="D183" s="18" t="s">
        <v>15332</v>
      </c>
      <c r="E183" s="19" t="s">
        <v>394</v>
      </c>
    </row>
    <row r="184" spans="1:5" ht="24.95" customHeight="1">
      <c r="A184" s="14">
        <v>62</v>
      </c>
      <c r="B184" s="18" t="s">
        <v>395</v>
      </c>
      <c r="C184" s="18" t="s">
        <v>396</v>
      </c>
      <c r="D184" s="18"/>
      <c r="E184" s="19" t="s">
        <v>397</v>
      </c>
    </row>
    <row r="185" spans="1:5" ht="24.95" customHeight="1">
      <c r="A185" s="14">
        <v>63</v>
      </c>
      <c r="B185" s="18" t="s">
        <v>398</v>
      </c>
      <c r="C185" s="18" t="s">
        <v>399</v>
      </c>
      <c r="D185" s="18"/>
      <c r="E185" s="19" t="s">
        <v>400</v>
      </c>
    </row>
    <row r="186" spans="1:5" ht="24.95" customHeight="1">
      <c r="A186" s="14">
        <v>64</v>
      </c>
      <c r="B186" s="18" t="s">
        <v>401</v>
      </c>
      <c r="C186" s="18" t="s">
        <v>15424</v>
      </c>
      <c r="D186" s="18" t="s">
        <v>15333</v>
      </c>
      <c r="E186" s="19" t="s">
        <v>402</v>
      </c>
    </row>
    <row r="187" spans="1:5" ht="24.95" customHeight="1">
      <c r="A187" s="14">
        <v>65</v>
      </c>
      <c r="B187" s="18" t="s">
        <v>403</v>
      </c>
      <c r="C187" s="18" t="s">
        <v>404</v>
      </c>
      <c r="D187" s="18"/>
      <c r="E187" s="19" t="s">
        <v>402</v>
      </c>
    </row>
    <row r="188" spans="1:5" ht="24.95" customHeight="1">
      <c r="A188" s="14">
        <v>66</v>
      </c>
      <c r="B188" s="18" t="s">
        <v>405</v>
      </c>
      <c r="C188" s="18" t="s">
        <v>15425</v>
      </c>
      <c r="D188" s="18" t="s">
        <v>15334</v>
      </c>
      <c r="E188" s="19" t="s">
        <v>402</v>
      </c>
    </row>
    <row r="189" spans="1:5" ht="24.95" customHeight="1">
      <c r="A189" s="14">
        <v>67</v>
      </c>
      <c r="B189" s="18" t="s">
        <v>406</v>
      </c>
      <c r="C189" s="18" t="s">
        <v>407</v>
      </c>
      <c r="D189" s="18"/>
      <c r="E189" s="19" t="s">
        <v>97</v>
      </c>
    </row>
    <row r="190" spans="1:5" ht="24.95" customHeight="1">
      <c r="A190" s="14">
        <v>68</v>
      </c>
      <c r="B190" s="18" t="s">
        <v>408</v>
      </c>
      <c r="C190" s="18" t="s">
        <v>409</v>
      </c>
      <c r="D190" s="18"/>
      <c r="E190" s="19" t="s">
        <v>410</v>
      </c>
    </row>
    <row r="191" spans="1:5" ht="24.95" customHeight="1">
      <c r="A191" s="14">
        <v>69</v>
      </c>
      <c r="B191" s="18" t="s">
        <v>411</v>
      </c>
      <c r="C191" s="18" t="s">
        <v>15426</v>
      </c>
      <c r="D191" s="18" t="s">
        <v>15335</v>
      </c>
      <c r="E191" s="19" t="s">
        <v>410</v>
      </c>
    </row>
    <row r="192" spans="1:5" ht="24.95" customHeight="1">
      <c r="A192" s="14">
        <v>70</v>
      </c>
      <c r="B192" s="18" t="s">
        <v>412</v>
      </c>
      <c r="C192" s="18" t="s">
        <v>413</v>
      </c>
      <c r="D192" s="18"/>
      <c r="E192" s="19" t="s">
        <v>414</v>
      </c>
    </row>
    <row r="193" spans="1:5" ht="24.95" customHeight="1">
      <c r="A193" s="14">
        <v>71</v>
      </c>
      <c r="B193" s="18" t="s">
        <v>415</v>
      </c>
      <c r="C193" s="18" t="s">
        <v>416</v>
      </c>
      <c r="D193" s="18"/>
      <c r="E193" s="19" t="s">
        <v>106</v>
      </c>
    </row>
    <row r="194" spans="1:5" ht="24.95" customHeight="1">
      <c r="A194" s="14">
        <v>72</v>
      </c>
      <c r="B194" s="18" t="s">
        <v>417</v>
      </c>
      <c r="C194" s="18" t="s">
        <v>418</v>
      </c>
      <c r="D194" s="18"/>
      <c r="E194" s="19" t="s">
        <v>106</v>
      </c>
    </row>
    <row r="195" spans="1:5" ht="24.95" customHeight="1">
      <c r="A195" s="14">
        <v>73</v>
      </c>
      <c r="B195" s="18" t="s">
        <v>419</v>
      </c>
      <c r="C195" s="18" t="s">
        <v>420</v>
      </c>
      <c r="D195" s="18"/>
      <c r="E195" s="19" t="s">
        <v>106</v>
      </c>
    </row>
    <row r="196" spans="1:5" ht="24.95" customHeight="1">
      <c r="A196" s="14">
        <v>74</v>
      </c>
      <c r="B196" s="18" t="s">
        <v>421</v>
      </c>
      <c r="C196" s="18" t="s">
        <v>422</v>
      </c>
      <c r="D196" s="18"/>
      <c r="E196" s="19" t="s">
        <v>106</v>
      </c>
    </row>
    <row r="197" spans="1:5" ht="24.95" customHeight="1">
      <c r="A197" s="14">
        <v>75</v>
      </c>
      <c r="B197" s="18" t="s">
        <v>423</v>
      </c>
      <c r="C197" s="18" t="s">
        <v>424</v>
      </c>
      <c r="D197" s="18"/>
      <c r="E197" s="19" t="s">
        <v>106</v>
      </c>
    </row>
    <row r="198" spans="1:5" ht="24.95" customHeight="1">
      <c r="A198" s="14">
        <v>76</v>
      </c>
      <c r="B198" s="18" t="s">
        <v>425</v>
      </c>
      <c r="C198" s="18" t="s">
        <v>426</v>
      </c>
      <c r="D198" s="18"/>
      <c r="E198" s="19" t="s">
        <v>106</v>
      </c>
    </row>
    <row r="199" spans="1:5" ht="24.95" customHeight="1">
      <c r="A199" s="14">
        <v>77</v>
      </c>
      <c r="B199" s="18" t="s">
        <v>427</v>
      </c>
      <c r="C199" s="18" t="s">
        <v>15427</v>
      </c>
      <c r="D199" s="18" t="s">
        <v>15336</v>
      </c>
      <c r="E199" s="19" t="s">
        <v>428</v>
      </c>
    </row>
    <row r="200" spans="1:5" ht="24.95" customHeight="1">
      <c r="A200" s="14">
        <v>78</v>
      </c>
      <c r="B200" s="18" t="s">
        <v>429</v>
      </c>
      <c r="C200" s="18" t="s">
        <v>15428</v>
      </c>
      <c r="D200" s="18" t="s">
        <v>15337</v>
      </c>
      <c r="E200" s="19" t="s">
        <v>428</v>
      </c>
    </row>
    <row r="201" spans="1:5" ht="24.95" customHeight="1">
      <c r="A201" s="14">
        <v>79</v>
      </c>
      <c r="B201" s="18" t="s">
        <v>430</v>
      </c>
      <c r="C201" s="18" t="s">
        <v>431</v>
      </c>
      <c r="D201" s="18"/>
      <c r="E201" s="19" t="s">
        <v>432</v>
      </c>
    </row>
    <row r="202" spans="1:5" ht="24.95" customHeight="1">
      <c r="A202" s="14">
        <v>80</v>
      </c>
      <c r="B202" s="18" t="s">
        <v>433</v>
      </c>
      <c r="C202" s="18" t="s">
        <v>434</v>
      </c>
      <c r="D202" s="18"/>
      <c r="E202" s="19" t="s">
        <v>118</v>
      </c>
    </row>
    <row r="203" spans="1:5" ht="24.95" customHeight="1">
      <c r="A203" s="14">
        <v>81</v>
      </c>
      <c r="B203" s="18" t="s">
        <v>435</v>
      </c>
      <c r="C203" s="18" t="s">
        <v>436</v>
      </c>
      <c r="D203" s="18"/>
      <c r="E203" s="19" t="s">
        <v>118</v>
      </c>
    </row>
    <row r="204" spans="1:5" ht="24.95" customHeight="1">
      <c r="A204" s="14">
        <v>82</v>
      </c>
      <c r="B204" s="18" t="s">
        <v>437</v>
      </c>
      <c r="C204" s="18" t="s">
        <v>438</v>
      </c>
      <c r="D204" s="18"/>
      <c r="E204" s="19" t="s">
        <v>439</v>
      </c>
    </row>
    <row r="205" spans="1:5" ht="24.95" customHeight="1">
      <c r="A205" s="14">
        <v>83</v>
      </c>
      <c r="B205" s="18" t="s">
        <v>440</v>
      </c>
      <c r="C205" s="18" t="s">
        <v>441</v>
      </c>
      <c r="D205" s="18"/>
      <c r="E205" s="19" t="s">
        <v>442</v>
      </c>
    </row>
    <row r="206" spans="1:5" ht="24.95" customHeight="1">
      <c r="A206" s="14">
        <v>84</v>
      </c>
      <c r="B206" s="18" t="s">
        <v>443</v>
      </c>
      <c r="C206" s="18" t="s">
        <v>15429</v>
      </c>
      <c r="D206" s="18" t="s">
        <v>15338</v>
      </c>
      <c r="E206" s="19" t="s">
        <v>121</v>
      </c>
    </row>
    <row r="207" spans="1:5" ht="24.95" customHeight="1">
      <c r="A207" s="14">
        <v>85</v>
      </c>
      <c r="B207" s="18" t="s">
        <v>444</v>
      </c>
      <c r="C207" s="18" t="s">
        <v>445</v>
      </c>
      <c r="D207" s="18"/>
      <c r="E207" s="19" t="s">
        <v>121</v>
      </c>
    </row>
    <row r="208" spans="1:5" ht="24.95" customHeight="1">
      <c r="A208" s="14">
        <v>86</v>
      </c>
      <c r="B208" s="18" t="s">
        <v>446</v>
      </c>
      <c r="C208" s="18" t="s">
        <v>447</v>
      </c>
      <c r="D208" s="18"/>
      <c r="E208" s="19" t="s">
        <v>448</v>
      </c>
    </row>
    <row r="209" spans="1:5" ht="24.95" customHeight="1">
      <c r="A209" s="14">
        <v>87</v>
      </c>
      <c r="B209" s="18" t="s">
        <v>449</v>
      </c>
      <c r="C209" s="18" t="s">
        <v>15430</v>
      </c>
      <c r="D209" s="18" t="s">
        <v>15339</v>
      </c>
      <c r="E209" s="19" t="s">
        <v>450</v>
      </c>
    </row>
    <row r="210" spans="1:5" ht="24.95" customHeight="1">
      <c r="A210" s="14">
        <v>88</v>
      </c>
      <c r="B210" s="18" t="s">
        <v>451</v>
      </c>
      <c r="C210" s="18" t="s">
        <v>452</v>
      </c>
      <c r="D210" s="18"/>
      <c r="E210" s="19" t="s">
        <v>453</v>
      </c>
    </row>
    <row r="211" spans="1:5" ht="24.95" customHeight="1">
      <c r="A211" s="14">
        <v>89</v>
      </c>
      <c r="B211" s="18" t="s">
        <v>454</v>
      </c>
      <c r="C211" s="18" t="s">
        <v>455</v>
      </c>
      <c r="D211" s="18"/>
      <c r="E211" s="19" t="s">
        <v>456</v>
      </c>
    </row>
    <row r="212" spans="1:5" ht="24.95" customHeight="1">
      <c r="A212" s="14">
        <v>90</v>
      </c>
      <c r="B212" s="18" t="s">
        <v>457</v>
      </c>
      <c r="C212" s="18" t="s">
        <v>15431</v>
      </c>
      <c r="D212" s="18" t="s">
        <v>15340</v>
      </c>
      <c r="E212" s="19" t="s">
        <v>456</v>
      </c>
    </row>
    <row r="213" spans="1:5" ht="24.95" customHeight="1">
      <c r="A213" s="14">
        <v>91</v>
      </c>
      <c r="B213" s="18" t="s">
        <v>458</v>
      </c>
      <c r="C213" s="18" t="s">
        <v>459</v>
      </c>
      <c r="D213" s="18"/>
      <c r="E213" s="19" t="s">
        <v>456</v>
      </c>
    </row>
    <row r="214" spans="1:5" ht="24.95" customHeight="1">
      <c r="A214" s="14">
        <v>92</v>
      </c>
      <c r="B214" s="18" t="s">
        <v>460</v>
      </c>
      <c r="C214" s="18" t="s">
        <v>461</v>
      </c>
      <c r="D214" s="18"/>
      <c r="E214" s="19" t="s">
        <v>456</v>
      </c>
    </row>
    <row r="215" spans="1:5" ht="24.95" customHeight="1">
      <c r="A215" s="14">
        <v>93</v>
      </c>
      <c r="B215" s="18" t="s">
        <v>462</v>
      </c>
      <c r="C215" s="18" t="s">
        <v>463</v>
      </c>
      <c r="D215" s="18"/>
      <c r="E215" s="19" t="s">
        <v>456</v>
      </c>
    </row>
    <row r="216" spans="1:5" ht="24.95" customHeight="1">
      <c r="A216" s="14">
        <v>94</v>
      </c>
      <c r="B216" s="18" t="s">
        <v>464</v>
      </c>
      <c r="C216" s="18" t="s">
        <v>465</v>
      </c>
      <c r="D216" s="18"/>
      <c r="E216" s="19" t="s">
        <v>456</v>
      </c>
    </row>
    <row r="217" spans="1:5" ht="24.95" customHeight="1">
      <c r="A217" s="14">
        <v>95</v>
      </c>
      <c r="B217" s="18" t="s">
        <v>466</v>
      </c>
      <c r="C217" s="18" t="s">
        <v>467</v>
      </c>
      <c r="D217" s="18"/>
      <c r="E217" s="19" t="s">
        <v>456</v>
      </c>
    </row>
    <row r="218" spans="1:5" ht="24.95" customHeight="1">
      <c r="A218" s="14">
        <v>96</v>
      </c>
      <c r="B218" s="18" t="s">
        <v>468</v>
      </c>
      <c r="C218" s="18" t="s">
        <v>469</v>
      </c>
      <c r="D218" s="18"/>
      <c r="E218" s="19" t="s">
        <v>456</v>
      </c>
    </row>
    <row r="219" spans="1:5" ht="24.95" customHeight="1">
      <c r="A219" s="14">
        <v>97</v>
      </c>
      <c r="B219" s="18" t="s">
        <v>470</v>
      </c>
      <c r="C219" s="18" t="s">
        <v>15432</v>
      </c>
      <c r="D219" s="18" t="s">
        <v>15341</v>
      </c>
      <c r="E219" s="19" t="s">
        <v>456</v>
      </c>
    </row>
    <row r="220" spans="1:5" ht="24.95" customHeight="1">
      <c r="A220" s="14">
        <v>98</v>
      </c>
      <c r="B220" s="18" t="s">
        <v>471</v>
      </c>
      <c r="C220" s="18" t="s">
        <v>472</v>
      </c>
      <c r="D220" s="18"/>
      <c r="E220" s="19" t="s">
        <v>456</v>
      </c>
    </row>
    <row r="221" spans="1:5" ht="24.95" customHeight="1">
      <c r="A221" s="14">
        <v>99</v>
      </c>
      <c r="B221" s="18" t="s">
        <v>473</v>
      </c>
      <c r="C221" s="18" t="s">
        <v>474</v>
      </c>
      <c r="D221" s="18"/>
      <c r="E221" s="19" t="s">
        <v>456</v>
      </c>
    </row>
    <row r="222" spans="1:5" ht="24.95" customHeight="1">
      <c r="A222" s="14">
        <v>100</v>
      </c>
      <c r="B222" s="18" t="s">
        <v>475</v>
      </c>
      <c r="C222" s="18" t="s">
        <v>15433</v>
      </c>
      <c r="D222" s="18" t="s">
        <v>15342</v>
      </c>
      <c r="E222" s="19" t="s">
        <v>456</v>
      </c>
    </row>
    <row r="223" spans="1:5" ht="24.95" customHeight="1">
      <c r="A223" s="14">
        <v>101</v>
      </c>
      <c r="B223" s="18" t="s">
        <v>476</v>
      </c>
      <c r="C223" s="18" t="s">
        <v>477</v>
      </c>
      <c r="D223" s="18"/>
      <c r="E223" s="19" t="s">
        <v>456</v>
      </c>
    </row>
    <row r="224" spans="1:5" ht="24.95" customHeight="1">
      <c r="A224" s="14">
        <v>102</v>
      </c>
      <c r="B224" s="18" t="s">
        <v>478</v>
      </c>
      <c r="C224" s="18" t="s">
        <v>479</v>
      </c>
      <c r="D224" s="18"/>
      <c r="E224" s="19" t="s">
        <v>456</v>
      </c>
    </row>
    <row r="225" spans="1:5" ht="24.95" customHeight="1">
      <c r="A225" s="14">
        <v>103</v>
      </c>
      <c r="B225" s="18" t="s">
        <v>480</v>
      </c>
      <c r="C225" s="18" t="s">
        <v>481</v>
      </c>
      <c r="D225" s="18"/>
      <c r="E225" s="19" t="s">
        <v>456</v>
      </c>
    </row>
    <row r="226" spans="1:5" ht="24.95" customHeight="1">
      <c r="A226" s="14">
        <v>104</v>
      </c>
      <c r="B226" s="18" t="s">
        <v>482</v>
      </c>
      <c r="C226" s="18" t="s">
        <v>483</v>
      </c>
      <c r="D226" s="18"/>
      <c r="E226" s="19" t="s">
        <v>484</v>
      </c>
    </row>
    <row r="227" spans="1:5" ht="24.95" customHeight="1">
      <c r="A227" s="14">
        <v>105</v>
      </c>
      <c r="B227" s="18" t="s">
        <v>485</v>
      </c>
      <c r="C227" s="18" t="s">
        <v>486</v>
      </c>
      <c r="D227" s="18"/>
      <c r="E227" s="19" t="s">
        <v>487</v>
      </c>
    </row>
    <row r="228" spans="1:5" ht="24.95" customHeight="1">
      <c r="A228" s="14">
        <v>106</v>
      </c>
      <c r="B228" s="18" t="s">
        <v>488</v>
      </c>
      <c r="C228" s="18" t="s">
        <v>489</v>
      </c>
      <c r="D228" s="18"/>
      <c r="E228" s="19" t="s">
        <v>140</v>
      </c>
    </row>
    <row r="229" spans="1:5" ht="24.95" customHeight="1">
      <c r="A229" s="14">
        <v>107</v>
      </c>
      <c r="B229" s="18" t="s">
        <v>490</v>
      </c>
      <c r="C229" s="18" t="s">
        <v>15434</v>
      </c>
      <c r="D229" s="18" t="s">
        <v>15343</v>
      </c>
      <c r="E229" s="19" t="s">
        <v>491</v>
      </c>
    </row>
    <row r="230" spans="1:5" ht="24.95" customHeight="1">
      <c r="A230" s="14">
        <v>108</v>
      </c>
      <c r="B230" s="18" t="s">
        <v>492</v>
      </c>
      <c r="C230" s="18" t="s">
        <v>15435</v>
      </c>
      <c r="D230" s="18" t="s">
        <v>15344</v>
      </c>
      <c r="E230" s="19" t="s">
        <v>493</v>
      </c>
    </row>
    <row r="231" spans="1:5" ht="24.95" customHeight="1">
      <c r="A231" s="14">
        <v>109</v>
      </c>
      <c r="B231" s="18" t="s">
        <v>494</v>
      </c>
      <c r="C231" s="18" t="s">
        <v>15436</v>
      </c>
      <c r="D231" s="18" t="s">
        <v>15345</v>
      </c>
      <c r="E231" s="19" t="s">
        <v>495</v>
      </c>
    </row>
    <row r="232" spans="1:5" ht="24.95" customHeight="1">
      <c r="A232" s="14">
        <v>110</v>
      </c>
      <c r="B232" s="18" t="s">
        <v>496</v>
      </c>
      <c r="C232" s="18" t="s">
        <v>15437</v>
      </c>
      <c r="D232" s="18" t="s">
        <v>15346</v>
      </c>
      <c r="E232" s="19" t="s">
        <v>497</v>
      </c>
    </row>
    <row r="233" spans="1:5" ht="24.95" customHeight="1">
      <c r="A233" s="14">
        <v>111</v>
      </c>
      <c r="B233" s="18" t="s">
        <v>498</v>
      </c>
      <c r="C233" s="18" t="s">
        <v>15438</v>
      </c>
      <c r="D233" s="18" t="s">
        <v>15347</v>
      </c>
      <c r="E233" s="19" t="s">
        <v>497</v>
      </c>
    </row>
    <row r="234" spans="1:5" ht="24.95" customHeight="1">
      <c r="A234" s="14">
        <v>112</v>
      </c>
      <c r="B234" s="18" t="s">
        <v>499</v>
      </c>
      <c r="C234" s="18" t="s">
        <v>500</v>
      </c>
      <c r="D234" s="18"/>
      <c r="E234" s="19" t="s">
        <v>501</v>
      </c>
    </row>
    <row r="235" spans="1:5" ht="24.95" customHeight="1">
      <c r="A235" s="14">
        <v>113</v>
      </c>
      <c r="B235" s="18" t="s">
        <v>502</v>
      </c>
      <c r="C235" s="18" t="s">
        <v>15439</v>
      </c>
      <c r="D235" s="18" t="s">
        <v>15348</v>
      </c>
      <c r="E235" s="19" t="s">
        <v>503</v>
      </c>
    </row>
    <row r="236" spans="1:5" ht="24.95" customHeight="1">
      <c r="A236" s="14">
        <v>114</v>
      </c>
      <c r="B236" s="18" t="s">
        <v>504</v>
      </c>
      <c r="C236" s="18" t="s">
        <v>505</v>
      </c>
      <c r="D236" s="18"/>
      <c r="E236" s="19" t="s">
        <v>206</v>
      </c>
    </row>
    <row r="237" spans="1:5" ht="24.95" customHeight="1">
      <c r="A237" s="14">
        <v>115</v>
      </c>
      <c r="B237" s="18" t="s">
        <v>506</v>
      </c>
      <c r="C237" s="18" t="s">
        <v>507</v>
      </c>
      <c r="D237" s="18"/>
      <c r="E237" s="19" t="s">
        <v>211</v>
      </c>
    </row>
    <row r="238" spans="1:5" ht="24.95" customHeight="1">
      <c r="A238" s="14">
        <v>116</v>
      </c>
      <c r="B238" s="18" t="s">
        <v>508</v>
      </c>
      <c r="C238" s="18" t="s">
        <v>509</v>
      </c>
      <c r="D238" s="18"/>
      <c r="E238" s="19" t="s">
        <v>510</v>
      </c>
    </row>
    <row r="239" spans="1:5" ht="24.95" customHeight="1">
      <c r="A239" s="14">
        <v>117</v>
      </c>
      <c r="B239" s="18" t="s">
        <v>511</v>
      </c>
      <c r="C239" s="18" t="s">
        <v>512</v>
      </c>
      <c r="D239" s="18"/>
      <c r="E239" s="19" t="s">
        <v>510</v>
      </c>
    </row>
    <row r="240" spans="1:5" ht="24.95" customHeight="1">
      <c r="A240" s="14">
        <v>118</v>
      </c>
      <c r="B240" s="18" t="s">
        <v>513</v>
      </c>
      <c r="C240" s="18" t="s">
        <v>514</v>
      </c>
      <c r="D240" s="18"/>
      <c r="E240" s="19" t="s">
        <v>510</v>
      </c>
    </row>
    <row r="241" spans="1:5" ht="24.95" customHeight="1">
      <c r="A241" s="14">
        <v>119</v>
      </c>
      <c r="B241" s="18" t="s">
        <v>515</v>
      </c>
      <c r="C241" s="18" t="s">
        <v>516</v>
      </c>
      <c r="D241" s="18"/>
      <c r="E241" s="19" t="s">
        <v>517</v>
      </c>
    </row>
    <row r="242" spans="1:5" ht="24.95" customHeight="1">
      <c r="A242" s="14">
        <v>120</v>
      </c>
      <c r="B242" s="18" t="s">
        <v>518</v>
      </c>
      <c r="C242" s="18" t="s">
        <v>519</v>
      </c>
      <c r="D242" s="18"/>
      <c r="E242" s="19" t="s">
        <v>520</v>
      </c>
    </row>
    <row r="243" spans="1:5" ht="24.95" customHeight="1">
      <c r="A243" s="14">
        <v>121</v>
      </c>
      <c r="B243" s="18" t="s">
        <v>521</v>
      </c>
      <c r="C243" s="18" t="s">
        <v>522</v>
      </c>
      <c r="D243" s="18"/>
      <c r="E243" s="19" t="s">
        <v>523</v>
      </c>
    </row>
    <row r="244" spans="1:5" ht="24.95" customHeight="1">
      <c r="A244" s="14">
        <v>122</v>
      </c>
      <c r="B244" s="18" t="s">
        <v>524</v>
      </c>
      <c r="C244" s="18" t="s">
        <v>15440</v>
      </c>
      <c r="D244" s="18" t="s">
        <v>15349</v>
      </c>
      <c r="E244" s="19" t="s">
        <v>523</v>
      </c>
    </row>
    <row r="245" spans="1:5" ht="24.95" customHeight="1">
      <c r="A245" s="14">
        <v>123</v>
      </c>
      <c r="B245" s="18" t="s">
        <v>525</v>
      </c>
      <c r="C245" s="18" t="s">
        <v>526</v>
      </c>
      <c r="D245" s="18"/>
      <c r="E245" s="19" t="s">
        <v>527</v>
      </c>
    </row>
    <row r="246" spans="1:5" ht="24.95" customHeight="1">
      <c r="A246" s="14">
        <v>124</v>
      </c>
      <c r="B246" s="18" t="s">
        <v>528</v>
      </c>
      <c r="C246" s="18" t="s">
        <v>529</v>
      </c>
      <c r="D246" s="18"/>
      <c r="E246" s="19" t="s">
        <v>527</v>
      </c>
    </row>
    <row r="247" spans="1:5" ht="24.95" customHeight="1">
      <c r="A247" s="14">
        <v>125</v>
      </c>
      <c r="B247" s="18" t="s">
        <v>530</v>
      </c>
      <c r="C247" s="18" t="s">
        <v>531</v>
      </c>
      <c r="D247" s="18"/>
      <c r="E247" s="19" t="s">
        <v>527</v>
      </c>
    </row>
    <row r="248" spans="1:5" ht="24.95" customHeight="1">
      <c r="A248" s="14">
        <v>126</v>
      </c>
      <c r="B248" s="18" t="s">
        <v>532</v>
      </c>
      <c r="C248" s="18" t="s">
        <v>533</v>
      </c>
      <c r="D248" s="18"/>
      <c r="E248" s="19" t="s">
        <v>527</v>
      </c>
    </row>
    <row r="249" spans="1:5" ht="24.95" customHeight="1">
      <c r="A249" s="14">
        <v>127</v>
      </c>
      <c r="B249" s="18" t="s">
        <v>534</v>
      </c>
      <c r="C249" s="18" t="s">
        <v>15441</v>
      </c>
      <c r="D249" s="18" t="s">
        <v>15350</v>
      </c>
      <c r="E249" s="19" t="s">
        <v>223</v>
      </c>
    </row>
    <row r="250" spans="1:5" ht="24.95" customHeight="1">
      <c r="A250" s="14">
        <v>128</v>
      </c>
      <c r="B250" s="18" t="s">
        <v>535</v>
      </c>
      <c r="C250" s="18" t="s">
        <v>536</v>
      </c>
      <c r="D250" s="18"/>
      <c r="E250" s="19" t="s">
        <v>223</v>
      </c>
    </row>
    <row r="251" spans="1:5" ht="24.95" customHeight="1">
      <c r="A251" s="14">
        <v>129</v>
      </c>
      <c r="B251" s="18" t="s">
        <v>537</v>
      </c>
      <c r="C251" s="18" t="s">
        <v>15442</v>
      </c>
      <c r="D251" s="18" t="s">
        <v>15351</v>
      </c>
      <c r="E251" s="19" t="s">
        <v>223</v>
      </c>
    </row>
    <row r="252" spans="1:5" ht="24.95" customHeight="1">
      <c r="A252" s="14">
        <v>130</v>
      </c>
      <c r="B252" s="18" t="s">
        <v>538</v>
      </c>
      <c r="C252" s="18" t="s">
        <v>4300</v>
      </c>
      <c r="D252" s="18" t="s">
        <v>15352</v>
      </c>
      <c r="E252" s="19" t="s">
        <v>539</v>
      </c>
    </row>
    <row r="253" spans="1:5" ht="24.95" customHeight="1">
      <c r="A253" s="14">
        <v>131</v>
      </c>
      <c r="B253" s="18" t="s">
        <v>540</v>
      </c>
      <c r="C253" s="18" t="s">
        <v>15443</v>
      </c>
      <c r="D253" s="18" t="s">
        <v>15353</v>
      </c>
      <c r="E253" s="19" t="s">
        <v>236</v>
      </c>
    </row>
    <row r="254" spans="1:5" ht="24.95" customHeight="1">
      <c r="A254" s="14">
        <v>132</v>
      </c>
      <c r="B254" s="18" t="s">
        <v>541</v>
      </c>
      <c r="C254" s="18" t="s">
        <v>542</v>
      </c>
      <c r="D254" s="18"/>
      <c r="E254" s="19" t="s">
        <v>543</v>
      </c>
    </row>
    <row r="255" spans="1:5" ht="24.95" customHeight="1">
      <c r="A255" s="14">
        <v>133</v>
      </c>
      <c r="B255" s="18" t="s">
        <v>544</v>
      </c>
      <c r="C255" s="18" t="s">
        <v>545</v>
      </c>
      <c r="D255" s="18"/>
      <c r="E255" s="19" t="s">
        <v>546</v>
      </c>
    </row>
    <row r="256" spans="1:5" ht="24.95" customHeight="1">
      <c r="A256" s="14">
        <v>134</v>
      </c>
      <c r="B256" s="18" t="s">
        <v>547</v>
      </c>
      <c r="C256" s="18" t="s">
        <v>15444</v>
      </c>
      <c r="D256" s="18" t="s">
        <v>15354</v>
      </c>
      <c r="E256" s="19" t="s">
        <v>548</v>
      </c>
    </row>
    <row r="257" spans="1:5" ht="24.95" customHeight="1">
      <c r="A257" s="716" t="s">
        <v>549</v>
      </c>
      <c r="B257" s="716"/>
      <c r="C257" s="717" t="s">
        <v>550</v>
      </c>
      <c r="D257" s="717"/>
      <c r="E257" s="717"/>
    </row>
    <row r="261" spans="1:5" ht="16.5">
      <c r="A261" s="5" t="s">
        <v>551</v>
      </c>
      <c r="B261" s="6"/>
    </row>
    <row r="262" spans="1:5" ht="16.5">
      <c r="A262" s="714"/>
      <c r="B262" s="715"/>
      <c r="C262" s="9"/>
      <c r="D262" s="9"/>
      <c r="E262" s="10"/>
    </row>
    <row r="263" spans="1:5" ht="24.95" customHeight="1">
      <c r="A263" s="11" t="s">
        <v>3</v>
      </c>
      <c r="B263" s="12" t="s">
        <v>4</v>
      </c>
      <c r="C263" s="12" t="s">
        <v>5</v>
      </c>
      <c r="D263" s="624" t="s">
        <v>15290</v>
      </c>
      <c r="E263" s="13" t="s">
        <v>6</v>
      </c>
    </row>
    <row r="264" spans="1:5" ht="24.95" customHeight="1">
      <c r="A264" s="14">
        <v>1</v>
      </c>
      <c r="B264" s="18" t="s">
        <v>552</v>
      </c>
      <c r="C264" s="18" t="s">
        <v>553</v>
      </c>
      <c r="D264" s="18"/>
      <c r="E264" s="19" t="s">
        <v>260</v>
      </c>
    </row>
    <row r="265" spans="1:5" ht="24.95" customHeight="1">
      <c r="A265" s="14">
        <v>2</v>
      </c>
      <c r="B265" s="18" t="s">
        <v>554</v>
      </c>
      <c r="C265" s="18" t="s">
        <v>555</v>
      </c>
      <c r="D265" s="18"/>
      <c r="E265" s="19" t="s">
        <v>262</v>
      </c>
    </row>
    <row r="266" spans="1:5" ht="24.95" customHeight="1">
      <c r="A266" s="14">
        <v>3</v>
      </c>
      <c r="B266" s="18" t="s">
        <v>556</v>
      </c>
      <c r="C266" s="18" t="s">
        <v>557</v>
      </c>
      <c r="D266" s="18"/>
      <c r="E266" s="19" t="s">
        <v>21</v>
      </c>
    </row>
    <row r="267" spans="1:5" ht="24.95" customHeight="1">
      <c r="A267" s="14">
        <v>4</v>
      </c>
      <c r="B267" s="18" t="s">
        <v>558</v>
      </c>
      <c r="C267" s="18" t="s">
        <v>559</v>
      </c>
      <c r="D267" s="18"/>
      <c r="E267" s="19" t="s">
        <v>21</v>
      </c>
    </row>
    <row r="268" spans="1:5" ht="24.95" customHeight="1">
      <c r="A268" s="14">
        <v>5</v>
      </c>
      <c r="B268" s="18" t="s">
        <v>560</v>
      </c>
      <c r="C268" s="18" t="s">
        <v>561</v>
      </c>
      <c r="D268" s="18"/>
      <c r="E268" s="19" t="s">
        <v>21</v>
      </c>
    </row>
    <row r="269" spans="1:5" ht="24.95" customHeight="1">
      <c r="A269" s="14">
        <v>6</v>
      </c>
      <c r="B269" s="18" t="s">
        <v>562</v>
      </c>
      <c r="C269" s="18" t="s">
        <v>563</v>
      </c>
      <c r="D269" s="18"/>
      <c r="E269" s="19" t="s">
        <v>33</v>
      </c>
    </row>
    <row r="270" spans="1:5" ht="24.95" customHeight="1">
      <c r="A270" s="14">
        <v>7</v>
      </c>
      <c r="B270" s="18" t="s">
        <v>564</v>
      </c>
      <c r="C270" s="18" t="s">
        <v>565</v>
      </c>
      <c r="D270" s="18"/>
      <c r="E270" s="19" t="s">
        <v>33</v>
      </c>
    </row>
    <row r="271" spans="1:5" ht="24.95" customHeight="1">
      <c r="A271" s="14">
        <v>8</v>
      </c>
      <c r="B271" s="18" t="s">
        <v>566</v>
      </c>
      <c r="C271" s="18" t="s">
        <v>567</v>
      </c>
      <c r="D271" s="18"/>
      <c r="E271" s="19" t="s">
        <v>33</v>
      </c>
    </row>
    <row r="272" spans="1:5" ht="24.95" customHeight="1">
      <c r="A272" s="14">
        <v>9</v>
      </c>
      <c r="B272" s="18" t="s">
        <v>568</v>
      </c>
      <c r="C272" s="18" t="s">
        <v>569</v>
      </c>
      <c r="D272" s="18"/>
      <c r="E272" s="19" t="s">
        <v>33</v>
      </c>
    </row>
    <row r="273" spans="1:5" ht="24.95" customHeight="1">
      <c r="A273" s="14">
        <v>10</v>
      </c>
      <c r="B273" s="18" t="s">
        <v>570</v>
      </c>
      <c r="C273" s="18" t="s">
        <v>571</v>
      </c>
      <c r="D273" s="18"/>
      <c r="E273" s="19" t="s">
        <v>33</v>
      </c>
    </row>
    <row r="274" spans="1:5" ht="24.95" customHeight="1">
      <c r="A274" s="14">
        <v>11</v>
      </c>
      <c r="B274" s="18" t="s">
        <v>572</v>
      </c>
      <c r="C274" s="18" t="s">
        <v>573</v>
      </c>
      <c r="D274" s="18"/>
      <c r="E274" s="19" t="s">
        <v>33</v>
      </c>
    </row>
    <row r="275" spans="1:5" ht="24.95" customHeight="1">
      <c r="A275" s="14">
        <v>12</v>
      </c>
      <c r="B275" s="18" t="s">
        <v>574</v>
      </c>
      <c r="C275" s="18" t="s">
        <v>575</v>
      </c>
      <c r="D275" s="18"/>
      <c r="E275" s="19" t="s">
        <v>33</v>
      </c>
    </row>
    <row r="276" spans="1:5" ht="24.95" customHeight="1">
      <c r="A276" s="14">
        <v>13</v>
      </c>
      <c r="B276" s="18" t="s">
        <v>576</v>
      </c>
      <c r="C276" s="18" t="s">
        <v>577</v>
      </c>
      <c r="D276" s="18"/>
      <c r="E276" s="19" t="s">
        <v>578</v>
      </c>
    </row>
    <row r="277" spans="1:5" ht="24.95" customHeight="1">
      <c r="A277" s="14">
        <v>14</v>
      </c>
      <c r="B277" s="18" t="s">
        <v>579</v>
      </c>
      <c r="C277" s="18" t="s">
        <v>580</v>
      </c>
      <c r="D277" s="18"/>
      <c r="E277" s="19" t="s">
        <v>42</v>
      </c>
    </row>
    <row r="278" spans="1:5" ht="24.95" customHeight="1">
      <c r="A278" s="14">
        <v>15</v>
      </c>
      <c r="B278" s="18" t="s">
        <v>581</v>
      </c>
      <c r="C278" s="18" t="s">
        <v>582</v>
      </c>
      <c r="D278" s="18"/>
      <c r="E278" s="19" t="s">
        <v>42</v>
      </c>
    </row>
    <row r="279" spans="1:5" ht="24.95" customHeight="1">
      <c r="A279" s="14">
        <v>16</v>
      </c>
      <c r="B279" s="18" t="s">
        <v>583</v>
      </c>
      <c r="C279" s="18" t="s">
        <v>584</v>
      </c>
      <c r="D279" s="18"/>
      <c r="E279" s="19" t="s">
        <v>42</v>
      </c>
    </row>
    <row r="280" spans="1:5" ht="24.95" customHeight="1">
      <c r="A280" s="14">
        <v>17</v>
      </c>
      <c r="B280" s="18" t="s">
        <v>585</v>
      </c>
      <c r="C280" s="18" t="s">
        <v>586</v>
      </c>
      <c r="D280" s="18"/>
      <c r="E280" s="19" t="s">
        <v>50</v>
      </c>
    </row>
    <row r="281" spans="1:5" ht="24.95" customHeight="1">
      <c r="A281" s="14">
        <v>18</v>
      </c>
      <c r="B281" s="18" t="s">
        <v>587</v>
      </c>
      <c r="C281" s="18" t="s">
        <v>588</v>
      </c>
      <c r="D281" s="18"/>
      <c r="E281" s="19" t="s">
        <v>63</v>
      </c>
    </row>
    <row r="282" spans="1:5" ht="24.95" customHeight="1">
      <c r="A282" s="14">
        <v>19</v>
      </c>
      <c r="B282" s="18" t="s">
        <v>589</v>
      </c>
      <c r="C282" s="18" t="s">
        <v>590</v>
      </c>
      <c r="D282" s="18"/>
      <c r="E282" s="19" t="s">
        <v>63</v>
      </c>
    </row>
    <row r="283" spans="1:5" ht="24.95" customHeight="1">
      <c r="A283" s="14">
        <v>20</v>
      </c>
      <c r="B283" s="18" t="s">
        <v>591</v>
      </c>
      <c r="C283" s="18" t="s">
        <v>592</v>
      </c>
      <c r="D283" s="18"/>
      <c r="E283" s="19" t="s">
        <v>63</v>
      </c>
    </row>
    <row r="284" spans="1:5" ht="24.95" customHeight="1">
      <c r="A284" s="14">
        <v>21</v>
      </c>
      <c r="B284" s="18" t="s">
        <v>593</v>
      </c>
      <c r="C284" s="18" t="s">
        <v>594</v>
      </c>
      <c r="D284" s="18"/>
      <c r="E284" s="19" t="s">
        <v>365</v>
      </c>
    </row>
    <row r="285" spans="1:5" ht="24.95" customHeight="1">
      <c r="A285" s="14">
        <v>22</v>
      </c>
      <c r="B285" s="18" t="s">
        <v>595</v>
      </c>
      <c r="C285" s="18" t="s">
        <v>596</v>
      </c>
      <c r="D285" s="18"/>
      <c r="E285" s="19" t="s">
        <v>365</v>
      </c>
    </row>
    <row r="286" spans="1:5" ht="24.95" customHeight="1">
      <c r="A286" s="14">
        <v>23</v>
      </c>
      <c r="B286" s="18" t="s">
        <v>597</v>
      </c>
      <c r="C286" s="18" t="s">
        <v>598</v>
      </c>
      <c r="D286" s="18"/>
      <c r="E286" s="19" t="s">
        <v>365</v>
      </c>
    </row>
    <row r="287" spans="1:5" ht="24.95" customHeight="1">
      <c r="A287" s="14">
        <v>24</v>
      </c>
      <c r="B287" s="18" t="s">
        <v>599</v>
      </c>
      <c r="C287" s="18" t="s">
        <v>600</v>
      </c>
      <c r="D287" s="18"/>
      <c r="E287" s="19" t="s">
        <v>365</v>
      </c>
    </row>
    <row r="288" spans="1:5" ht="24.95" customHeight="1">
      <c r="A288" s="14">
        <v>25</v>
      </c>
      <c r="B288" s="18" t="s">
        <v>601</v>
      </c>
      <c r="C288" s="18" t="s">
        <v>602</v>
      </c>
      <c r="D288" s="18"/>
      <c r="E288" s="19" t="s">
        <v>365</v>
      </c>
    </row>
    <row r="289" spans="1:5" ht="24.95" customHeight="1">
      <c r="A289" s="14">
        <v>26</v>
      </c>
      <c r="B289" s="18" t="s">
        <v>603</v>
      </c>
      <c r="C289" s="18" t="s">
        <v>604</v>
      </c>
      <c r="D289" s="18"/>
      <c r="E289" s="19" t="s">
        <v>87</v>
      </c>
    </row>
    <row r="290" spans="1:5" ht="24.95" customHeight="1">
      <c r="A290" s="14">
        <v>27</v>
      </c>
      <c r="B290" s="18" t="s">
        <v>605</v>
      </c>
      <c r="C290" s="18" t="s">
        <v>606</v>
      </c>
      <c r="D290" s="18"/>
      <c r="E290" s="19" t="s">
        <v>106</v>
      </c>
    </row>
    <row r="291" spans="1:5" ht="24.95" customHeight="1">
      <c r="A291" s="14">
        <v>28</v>
      </c>
      <c r="B291" s="18" t="s">
        <v>607</v>
      </c>
      <c r="C291" s="18" t="s">
        <v>608</v>
      </c>
      <c r="D291" s="18"/>
      <c r="E291" s="19" t="s">
        <v>106</v>
      </c>
    </row>
    <row r="292" spans="1:5" ht="24.95" customHeight="1">
      <c r="A292" s="14">
        <v>29</v>
      </c>
      <c r="B292" s="18" t="s">
        <v>609</v>
      </c>
      <c r="C292" s="18" t="s">
        <v>610</v>
      </c>
      <c r="D292" s="18"/>
      <c r="E292" s="19" t="s">
        <v>106</v>
      </c>
    </row>
    <row r="293" spans="1:5" ht="24.95" customHeight="1">
      <c r="A293" s="14">
        <v>30</v>
      </c>
      <c r="B293" s="18" t="s">
        <v>611</v>
      </c>
      <c r="C293" s="18" t="s">
        <v>612</v>
      </c>
      <c r="D293" s="18"/>
      <c r="E293" s="19" t="s">
        <v>106</v>
      </c>
    </row>
    <row r="294" spans="1:5" ht="24.95" customHeight="1">
      <c r="A294" s="14">
        <v>31</v>
      </c>
      <c r="B294" s="18" t="s">
        <v>613</v>
      </c>
      <c r="C294" s="18" t="s">
        <v>614</v>
      </c>
      <c r="D294" s="18"/>
      <c r="E294" s="19" t="s">
        <v>106</v>
      </c>
    </row>
    <row r="295" spans="1:5" ht="24.95" customHeight="1">
      <c r="A295" s="14">
        <v>32</v>
      </c>
      <c r="B295" s="18" t="s">
        <v>615</v>
      </c>
      <c r="C295" s="18" t="s">
        <v>616</v>
      </c>
      <c r="D295" s="18"/>
      <c r="E295" s="19" t="s">
        <v>432</v>
      </c>
    </row>
    <row r="296" spans="1:5" ht="24.95" customHeight="1">
      <c r="A296" s="14">
        <v>33</v>
      </c>
      <c r="B296" s="18" t="s">
        <v>617</v>
      </c>
      <c r="C296" s="18" t="s">
        <v>618</v>
      </c>
      <c r="D296" s="18"/>
      <c r="E296" s="19" t="s">
        <v>432</v>
      </c>
    </row>
    <row r="297" spans="1:5" ht="24.95" customHeight="1">
      <c r="A297" s="14">
        <v>34</v>
      </c>
      <c r="B297" s="18" t="s">
        <v>619</v>
      </c>
      <c r="C297" s="18" t="s">
        <v>620</v>
      </c>
      <c r="D297" s="18"/>
      <c r="E297" s="19" t="s">
        <v>432</v>
      </c>
    </row>
    <row r="298" spans="1:5" ht="24.95" customHeight="1">
      <c r="A298" s="14">
        <v>35</v>
      </c>
      <c r="B298" s="18" t="s">
        <v>621</v>
      </c>
      <c r="C298" s="18" t="s">
        <v>622</v>
      </c>
      <c r="D298" s="18"/>
      <c r="E298" s="19" t="s">
        <v>432</v>
      </c>
    </row>
    <row r="299" spans="1:5" ht="24.95" customHeight="1">
      <c r="A299" s="14">
        <v>36</v>
      </c>
      <c r="B299" s="18" t="s">
        <v>623</v>
      </c>
      <c r="C299" s="18" t="s">
        <v>624</v>
      </c>
      <c r="D299" s="18"/>
      <c r="E299" s="19" t="s">
        <v>625</v>
      </c>
    </row>
    <row r="300" spans="1:5" ht="24.95" customHeight="1">
      <c r="A300" s="14">
        <v>37</v>
      </c>
      <c r="B300" s="18" t="s">
        <v>626</v>
      </c>
      <c r="C300" s="18" t="s">
        <v>627</v>
      </c>
      <c r="D300" s="18"/>
      <c r="E300" s="19" t="s">
        <v>628</v>
      </c>
    </row>
    <row r="301" spans="1:5" ht="24.95" customHeight="1">
      <c r="A301" s="14">
        <v>38</v>
      </c>
      <c r="B301" s="18" t="s">
        <v>629</v>
      </c>
      <c r="C301" s="18" t="s">
        <v>630</v>
      </c>
      <c r="D301" s="18"/>
      <c r="E301" s="19" t="s">
        <v>631</v>
      </c>
    </row>
    <row r="302" spans="1:5" ht="24.95" customHeight="1">
      <c r="A302" s="14">
        <v>39</v>
      </c>
      <c r="B302" s="18" t="s">
        <v>632</v>
      </c>
      <c r="C302" s="18" t="s">
        <v>633</v>
      </c>
      <c r="D302" s="18"/>
      <c r="E302" s="19" t="s">
        <v>631</v>
      </c>
    </row>
    <row r="303" spans="1:5" ht="24.95" customHeight="1">
      <c r="A303" s="14">
        <v>40</v>
      </c>
      <c r="B303" s="18" t="s">
        <v>634</v>
      </c>
      <c r="C303" s="18" t="s">
        <v>635</v>
      </c>
      <c r="D303" s="18"/>
      <c r="E303" s="19" t="s">
        <v>442</v>
      </c>
    </row>
    <row r="304" spans="1:5" ht="24.95" customHeight="1">
      <c r="A304" s="14">
        <v>41</v>
      </c>
      <c r="B304" s="18" t="s">
        <v>636</v>
      </c>
      <c r="C304" s="18" t="s">
        <v>637</v>
      </c>
      <c r="D304" s="18"/>
      <c r="E304" s="19" t="s">
        <v>121</v>
      </c>
    </row>
    <row r="305" spans="1:5" ht="24.95" customHeight="1">
      <c r="A305" s="14">
        <v>42</v>
      </c>
      <c r="B305" s="18" t="s">
        <v>638</v>
      </c>
      <c r="C305" s="18" t="s">
        <v>639</v>
      </c>
      <c r="D305" s="18"/>
      <c r="E305" s="19" t="s">
        <v>121</v>
      </c>
    </row>
    <row r="306" spans="1:5" ht="24.95" customHeight="1">
      <c r="A306" s="14">
        <v>43</v>
      </c>
      <c r="B306" s="18" t="s">
        <v>640</v>
      </c>
      <c r="C306" s="18" t="s">
        <v>641</v>
      </c>
      <c r="D306" s="18"/>
      <c r="E306" s="19" t="s">
        <v>121</v>
      </c>
    </row>
    <row r="307" spans="1:5" ht="24.95" customHeight="1">
      <c r="A307" s="14">
        <v>44</v>
      </c>
      <c r="B307" s="18" t="s">
        <v>642</v>
      </c>
      <c r="C307" s="18" t="s">
        <v>643</v>
      </c>
      <c r="D307" s="18"/>
      <c r="E307" s="19" t="s">
        <v>456</v>
      </c>
    </row>
    <row r="308" spans="1:5" ht="24.95" customHeight="1">
      <c r="A308" s="14">
        <v>45</v>
      </c>
      <c r="B308" s="18" t="s">
        <v>644</v>
      </c>
      <c r="C308" s="18" t="s">
        <v>9256</v>
      </c>
      <c r="D308" s="18" t="s">
        <v>15355</v>
      </c>
      <c r="E308" s="19" t="s">
        <v>645</v>
      </c>
    </row>
    <row r="309" spans="1:5" ht="24.95" customHeight="1">
      <c r="A309" s="14">
        <v>46</v>
      </c>
      <c r="B309" s="18" t="s">
        <v>646</v>
      </c>
      <c r="C309" s="18" t="s">
        <v>647</v>
      </c>
      <c r="D309" s="18"/>
      <c r="E309" s="19" t="s">
        <v>495</v>
      </c>
    </row>
    <row r="310" spans="1:5" ht="24.95" customHeight="1">
      <c r="A310" s="14">
        <v>47</v>
      </c>
      <c r="B310" s="18" t="s">
        <v>648</v>
      </c>
      <c r="C310" s="18" t="s">
        <v>649</v>
      </c>
      <c r="D310" s="18"/>
      <c r="E310" s="19" t="s">
        <v>495</v>
      </c>
    </row>
    <row r="311" spans="1:5" ht="24.95" customHeight="1">
      <c r="A311" s="14">
        <v>48</v>
      </c>
      <c r="B311" s="18" t="s">
        <v>650</v>
      </c>
      <c r="C311" s="18" t="s">
        <v>651</v>
      </c>
      <c r="D311" s="18"/>
      <c r="E311" s="19" t="s">
        <v>495</v>
      </c>
    </row>
    <row r="312" spans="1:5" ht="24.95" customHeight="1">
      <c r="A312" s="14">
        <v>49</v>
      </c>
      <c r="B312" s="18" t="s">
        <v>652</v>
      </c>
      <c r="C312" s="18" t="s">
        <v>653</v>
      </c>
      <c r="D312" s="18"/>
      <c r="E312" s="19" t="s">
        <v>495</v>
      </c>
    </row>
    <row r="313" spans="1:5" ht="24.95" customHeight="1">
      <c r="A313" s="14">
        <v>50</v>
      </c>
      <c r="B313" s="18" t="s">
        <v>654</v>
      </c>
      <c r="C313" s="18" t="s">
        <v>655</v>
      </c>
      <c r="D313" s="18"/>
      <c r="E313" s="19" t="s">
        <v>174</v>
      </c>
    </row>
    <row r="314" spans="1:5" ht="24.95" customHeight="1">
      <c r="A314" s="14">
        <v>51</v>
      </c>
      <c r="B314" s="18" t="s">
        <v>656</v>
      </c>
      <c r="C314" s="18" t="s">
        <v>657</v>
      </c>
      <c r="D314" s="18"/>
      <c r="E314" s="19" t="s">
        <v>177</v>
      </c>
    </row>
    <row r="315" spans="1:5" ht="24.95" customHeight="1">
      <c r="A315" s="14">
        <v>52</v>
      </c>
      <c r="B315" s="18" t="s">
        <v>658</v>
      </c>
      <c r="C315" s="18" t="s">
        <v>659</v>
      </c>
      <c r="D315" s="18"/>
      <c r="E315" s="19" t="s">
        <v>177</v>
      </c>
    </row>
    <row r="316" spans="1:5" ht="24.95" customHeight="1">
      <c r="A316" s="14">
        <v>53</v>
      </c>
      <c r="B316" s="18" t="s">
        <v>660</v>
      </c>
      <c r="C316" s="18" t="s">
        <v>661</v>
      </c>
      <c r="D316" s="18"/>
      <c r="E316" s="19" t="s">
        <v>182</v>
      </c>
    </row>
    <row r="317" spans="1:5" ht="24.95" customHeight="1">
      <c r="A317" s="14">
        <v>54</v>
      </c>
      <c r="B317" s="18" t="s">
        <v>662</v>
      </c>
      <c r="C317" s="18" t="s">
        <v>663</v>
      </c>
      <c r="D317" s="18"/>
      <c r="E317" s="19" t="s">
        <v>182</v>
      </c>
    </row>
    <row r="318" spans="1:5" ht="24.95" customHeight="1">
      <c r="A318" s="14">
        <v>55</v>
      </c>
      <c r="B318" s="18" t="s">
        <v>664</v>
      </c>
      <c r="C318" s="18" t="s">
        <v>665</v>
      </c>
      <c r="D318" s="18"/>
      <c r="E318" s="19" t="s">
        <v>182</v>
      </c>
    </row>
    <row r="319" spans="1:5" ht="24.95" customHeight="1">
      <c r="A319" s="14">
        <v>56</v>
      </c>
      <c r="B319" s="18" t="s">
        <v>666</v>
      </c>
      <c r="C319" s="18" t="s">
        <v>15445</v>
      </c>
      <c r="D319" s="18" t="s">
        <v>15356</v>
      </c>
      <c r="E319" s="19" t="s">
        <v>182</v>
      </c>
    </row>
    <row r="320" spans="1:5" ht="24.95" customHeight="1">
      <c r="A320" s="14">
        <v>57</v>
      </c>
      <c r="B320" s="18" t="s">
        <v>667</v>
      </c>
      <c r="C320" s="18" t="s">
        <v>668</v>
      </c>
      <c r="D320" s="18"/>
      <c r="E320" s="19" t="s">
        <v>669</v>
      </c>
    </row>
    <row r="321" spans="1:5" ht="24.95" customHeight="1">
      <c r="A321" s="14">
        <v>58</v>
      </c>
      <c r="B321" s="18" t="s">
        <v>670</v>
      </c>
      <c r="C321" s="18" t="s">
        <v>671</v>
      </c>
      <c r="D321" s="18"/>
      <c r="E321" s="19" t="s">
        <v>193</v>
      </c>
    </row>
    <row r="322" spans="1:5" ht="24.95" customHeight="1">
      <c r="A322" s="14">
        <v>59</v>
      </c>
      <c r="B322" s="18" t="s">
        <v>672</v>
      </c>
      <c r="C322" s="18" t="s">
        <v>673</v>
      </c>
      <c r="D322" s="18"/>
      <c r="E322" s="19" t="s">
        <v>193</v>
      </c>
    </row>
    <row r="323" spans="1:5" ht="24.95" customHeight="1">
      <c r="A323" s="14">
        <v>60</v>
      </c>
      <c r="B323" s="18" t="s">
        <v>674</v>
      </c>
      <c r="C323" s="18" t="s">
        <v>675</v>
      </c>
      <c r="D323" s="18"/>
      <c r="E323" s="19" t="s">
        <v>193</v>
      </c>
    </row>
    <row r="324" spans="1:5" ht="24.95" customHeight="1">
      <c r="A324" s="14">
        <v>61</v>
      </c>
      <c r="B324" s="18" t="s">
        <v>676</v>
      </c>
      <c r="C324" s="18" t="s">
        <v>677</v>
      </c>
      <c r="D324" s="18"/>
      <c r="E324" s="19" t="s">
        <v>193</v>
      </c>
    </row>
    <row r="325" spans="1:5" ht="24.95" customHeight="1">
      <c r="A325" s="14">
        <v>62</v>
      </c>
      <c r="B325" s="18" t="s">
        <v>678</v>
      </c>
      <c r="C325" s="18" t="s">
        <v>679</v>
      </c>
      <c r="D325" s="18"/>
      <c r="E325" s="19" t="s">
        <v>193</v>
      </c>
    </row>
    <row r="326" spans="1:5" ht="24.95" customHeight="1">
      <c r="A326" s="14">
        <v>63</v>
      </c>
      <c r="B326" s="18" t="s">
        <v>680</v>
      </c>
      <c r="C326" s="18" t="s">
        <v>681</v>
      </c>
      <c r="D326" s="18"/>
      <c r="E326" s="19" t="s">
        <v>193</v>
      </c>
    </row>
    <row r="327" spans="1:5" ht="24.95" customHeight="1">
      <c r="A327" s="14">
        <v>64</v>
      </c>
      <c r="B327" s="18" t="s">
        <v>682</v>
      </c>
      <c r="C327" s="18" t="s">
        <v>683</v>
      </c>
      <c r="D327" s="18"/>
      <c r="E327" s="19" t="s">
        <v>193</v>
      </c>
    </row>
    <row r="328" spans="1:5" ht="24.95" customHeight="1">
      <c r="A328" s="14">
        <v>65</v>
      </c>
      <c r="B328" s="18" t="s">
        <v>684</v>
      </c>
      <c r="C328" s="18" t="s">
        <v>685</v>
      </c>
      <c r="D328" s="18"/>
      <c r="E328" s="19" t="s">
        <v>193</v>
      </c>
    </row>
    <row r="329" spans="1:5" ht="24.95" customHeight="1">
      <c r="A329" s="14">
        <v>66</v>
      </c>
      <c r="B329" s="18" t="s">
        <v>686</v>
      </c>
      <c r="C329" s="18" t="s">
        <v>687</v>
      </c>
      <c r="D329" s="18"/>
      <c r="E329" s="19" t="s">
        <v>193</v>
      </c>
    </row>
    <row r="330" spans="1:5" ht="24.95" customHeight="1">
      <c r="A330" s="14">
        <v>67</v>
      </c>
      <c r="B330" s="18" t="s">
        <v>688</v>
      </c>
      <c r="C330" s="18" t="s">
        <v>689</v>
      </c>
      <c r="D330" s="18"/>
      <c r="E330" s="19" t="s">
        <v>193</v>
      </c>
    </row>
    <row r="331" spans="1:5" ht="24.95" customHeight="1">
      <c r="A331" s="14">
        <v>68</v>
      </c>
      <c r="B331" s="18" t="s">
        <v>690</v>
      </c>
      <c r="C331" s="18" t="s">
        <v>691</v>
      </c>
      <c r="D331" s="18"/>
      <c r="E331" s="19" t="s">
        <v>193</v>
      </c>
    </row>
    <row r="332" spans="1:5" ht="24.95" customHeight="1">
      <c r="A332" s="14">
        <v>69</v>
      </c>
      <c r="B332" s="18" t="s">
        <v>692</v>
      </c>
      <c r="C332" s="18" t="s">
        <v>693</v>
      </c>
      <c r="D332" s="18"/>
      <c r="E332" s="19" t="s">
        <v>193</v>
      </c>
    </row>
    <row r="333" spans="1:5" ht="24.95" customHeight="1">
      <c r="A333" s="14">
        <v>70</v>
      </c>
      <c r="B333" s="18" t="s">
        <v>694</v>
      </c>
      <c r="C333" s="18" t="s">
        <v>695</v>
      </c>
      <c r="D333" s="18"/>
      <c r="E333" s="19" t="s">
        <v>193</v>
      </c>
    </row>
    <row r="334" spans="1:5" ht="24.95" customHeight="1">
      <c r="A334" s="14">
        <v>71</v>
      </c>
      <c r="B334" s="18" t="s">
        <v>696</v>
      </c>
      <c r="C334" s="18" t="s">
        <v>697</v>
      </c>
      <c r="D334" s="18"/>
      <c r="E334" s="19" t="s">
        <v>698</v>
      </c>
    </row>
    <row r="335" spans="1:5" ht="24.95" customHeight="1">
      <c r="A335" s="14">
        <v>72</v>
      </c>
      <c r="B335" s="18" t="s">
        <v>699</v>
      </c>
      <c r="C335" s="18" t="s">
        <v>700</v>
      </c>
      <c r="D335" s="18"/>
      <c r="E335" s="19" t="s">
        <v>698</v>
      </c>
    </row>
    <row r="336" spans="1:5" ht="24.95" customHeight="1">
      <c r="A336" s="14">
        <v>73</v>
      </c>
      <c r="B336" s="18" t="s">
        <v>701</v>
      </c>
      <c r="C336" s="18" t="s">
        <v>702</v>
      </c>
      <c r="D336" s="18"/>
      <c r="E336" s="19" t="s">
        <v>698</v>
      </c>
    </row>
    <row r="337" spans="1:5" ht="24.95" customHeight="1">
      <c r="A337" s="14">
        <v>74</v>
      </c>
      <c r="B337" s="18" t="s">
        <v>703</v>
      </c>
      <c r="C337" s="18" t="s">
        <v>15446</v>
      </c>
      <c r="D337" s="18" t="s">
        <v>15357</v>
      </c>
      <c r="E337" s="19" t="s">
        <v>217</v>
      </c>
    </row>
    <row r="338" spans="1:5" ht="24.95" customHeight="1">
      <c r="A338" s="14">
        <v>75</v>
      </c>
      <c r="B338" s="18" t="s">
        <v>704</v>
      </c>
      <c r="C338" s="18" t="s">
        <v>705</v>
      </c>
      <c r="D338" s="18"/>
      <c r="E338" s="19" t="s">
        <v>217</v>
      </c>
    </row>
    <row r="339" spans="1:5" ht="24.95" customHeight="1">
      <c r="A339" s="14">
        <v>76</v>
      </c>
      <c r="B339" s="18" t="s">
        <v>706</v>
      </c>
      <c r="C339" s="18" t="s">
        <v>707</v>
      </c>
      <c r="D339" s="18"/>
      <c r="E339" s="19" t="s">
        <v>708</v>
      </c>
    </row>
    <row r="340" spans="1:5" ht="24.95" customHeight="1">
      <c r="A340" s="14">
        <v>77</v>
      </c>
      <c r="B340" s="18" t="s">
        <v>709</v>
      </c>
      <c r="C340" s="18" t="s">
        <v>710</v>
      </c>
      <c r="D340" s="18"/>
      <c r="E340" s="19" t="s">
        <v>711</v>
      </c>
    </row>
    <row r="341" spans="1:5" ht="24.95" customHeight="1">
      <c r="A341" s="20">
        <v>78</v>
      </c>
      <c r="B341" s="18" t="s">
        <v>712</v>
      </c>
      <c r="C341" s="18" t="s">
        <v>713</v>
      </c>
      <c r="D341" s="18"/>
      <c r="E341" s="19" t="s">
        <v>714</v>
      </c>
    </row>
    <row r="342" spans="1:5" ht="24.95" customHeight="1">
      <c r="A342" s="712" t="s">
        <v>252</v>
      </c>
      <c r="B342" s="712"/>
      <c r="C342" s="713" t="s">
        <v>715</v>
      </c>
      <c r="D342" s="713"/>
      <c r="E342" s="713"/>
    </row>
    <row r="346" spans="1:5" ht="16.5">
      <c r="A346" s="5" t="s">
        <v>716</v>
      </c>
      <c r="B346" s="6"/>
    </row>
    <row r="347" spans="1:5" ht="16.5">
      <c r="A347" s="714"/>
      <c r="B347" s="715"/>
      <c r="C347" s="9"/>
      <c r="D347" s="9"/>
      <c r="E347" s="10"/>
    </row>
    <row r="348" spans="1:5" ht="24.95" customHeight="1">
      <c r="A348" s="11" t="s">
        <v>255</v>
      </c>
      <c r="B348" s="12" t="s">
        <v>256</v>
      </c>
      <c r="C348" s="12" t="s">
        <v>257</v>
      </c>
      <c r="D348" s="624" t="s">
        <v>15290</v>
      </c>
      <c r="E348" s="13" t="s">
        <v>258</v>
      </c>
    </row>
    <row r="349" spans="1:5" ht="24.95" customHeight="1">
      <c r="A349" s="14">
        <v>1</v>
      </c>
      <c r="B349" s="18" t="s">
        <v>717</v>
      </c>
      <c r="C349" s="18" t="s">
        <v>718</v>
      </c>
      <c r="D349" s="18"/>
      <c r="E349" s="19" t="s">
        <v>719</v>
      </c>
    </row>
    <row r="350" spans="1:5" ht="24.95" customHeight="1">
      <c r="A350" s="14">
        <v>2</v>
      </c>
      <c r="B350" s="18" t="s">
        <v>720</v>
      </c>
      <c r="C350" s="18" t="s">
        <v>721</v>
      </c>
      <c r="D350" s="18"/>
      <c r="E350" s="19" t="s">
        <v>719</v>
      </c>
    </row>
    <row r="351" spans="1:5" ht="24.95" customHeight="1">
      <c r="A351" s="14">
        <v>3</v>
      </c>
      <c r="B351" s="18" t="s">
        <v>722</v>
      </c>
      <c r="C351" s="18" t="s">
        <v>723</v>
      </c>
      <c r="D351" s="18"/>
      <c r="E351" s="19" t="s">
        <v>719</v>
      </c>
    </row>
    <row r="352" spans="1:5" ht="24.95" customHeight="1">
      <c r="A352" s="14">
        <v>4</v>
      </c>
      <c r="B352" s="18" t="s">
        <v>724</v>
      </c>
      <c r="C352" s="18" t="s">
        <v>725</v>
      </c>
      <c r="D352" s="18"/>
      <c r="E352" s="19" t="s">
        <v>726</v>
      </c>
    </row>
    <row r="353" spans="1:5" ht="24.95" customHeight="1">
      <c r="A353" s="14">
        <v>5</v>
      </c>
      <c r="B353" s="18" t="s">
        <v>727</v>
      </c>
      <c r="C353" s="18" t="s">
        <v>728</v>
      </c>
      <c r="D353" s="18"/>
      <c r="E353" s="19" t="s">
        <v>729</v>
      </c>
    </row>
    <row r="354" spans="1:5" ht="24.95" customHeight="1">
      <c r="A354" s="14">
        <v>6</v>
      </c>
      <c r="B354" s="18" t="s">
        <v>730</v>
      </c>
      <c r="C354" s="18" t="s">
        <v>15447</v>
      </c>
      <c r="D354" s="18" t="s">
        <v>15358</v>
      </c>
      <c r="E354" s="19" t="s">
        <v>731</v>
      </c>
    </row>
    <row r="355" spans="1:5" ht="24.95" customHeight="1">
      <c r="A355" s="14">
        <v>7</v>
      </c>
      <c r="B355" s="18" t="s">
        <v>732</v>
      </c>
      <c r="C355" s="18" t="s">
        <v>15448</v>
      </c>
      <c r="D355" s="18" t="s">
        <v>15359</v>
      </c>
      <c r="E355" s="19" t="s">
        <v>731</v>
      </c>
    </row>
    <row r="356" spans="1:5" ht="24.95" customHeight="1">
      <c r="A356" s="14">
        <v>8</v>
      </c>
      <c r="B356" s="18" t="s">
        <v>733</v>
      </c>
      <c r="C356" s="18" t="s">
        <v>734</v>
      </c>
      <c r="D356" s="18"/>
      <c r="E356" s="19" t="s">
        <v>735</v>
      </c>
    </row>
    <row r="357" spans="1:5" ht="24.95" customHeight="1">
      <c r="A357" s="14">
        <v>9</v>
      </c>
      <c r="B357" s="18" t="s">
        <v>736</v>
      </c>
      <c r="C357" s="18" t="s">
        <v>737</v>
      </c>
      <c r="D357" s="18"/>
      <c r="E357" s="19" t="s">
        <v>735</v>
      </c>
    </row>
    <row r="358" spans="1:5" ht="24.95" customHeight="1">
      <c r="A358" s="14">
        <v>10</v>
      </c>
      <c r="B358" s="18" t="s">
        <v>738</v>
      </c>
      <c r="C358" s="18" t="s">
        <v>739</v>
      </c>
      <c r="D358" s="18"/>
      <c r="E358" s="19" t="s">
        <v>288</v>
      </c>
    </row>
    <row r="359" spans="1:5" ht="24.95" customHeight="1">
      <c r="A359" s="14">
        <v>11</v>
      </c>
      <c r="B359" s="18" t="s">
        <v>740</v>
      </c>
      <c r="C359" s="18" t="s">
        <v>15449</v>
      </c>
      <c r="D359" s="18" t="s">
        <v>15360</v>
      </c>
      <c r="E359" s="19" t="s">
        <v>42</v>
      </c>
    </row>
    <row r="360" spans="1:5" ht="24.95" customHeight="1">
      <c r="A360" s="14">
        <v>12</v>
      </c>
      <c r="B360" s="18" t="s">
        <v>741</v>
      </c>
      <c r="C360" s="18" t="s">
        <v>742</v>
      </c>
      <c r="D360" s="18"/>
      <c r="E360" s="19" t="s">
        <v>743</v>
      </c>
    </row>
    <row r="361" spans="1:5" ht="24.95" customHeight="1">
      <c r="A361" s="14">
        <v>13</v>
      </c>
      <c r="B361" s="18" t="s">
        <v>744</v>
      </c>
      <c r="C361" s="18" t="s">
        <v>745</v>
      </c>
      <c r="D361" s="18"/>
      <c r="E361" s="19" t="s">
        <v>743</v>
      </c>
    </row>
    <row r="362" spans="1:5" ht="24.95" customHeight="1">
      <c r="A362" s="14">
        <v>14</v>
      </c>
      <c r="B362" s="18" t="s">
        <v>746</v>
      </c>
      <c r="C362" s="18" t="s">
        <v>747</v>
      </c>
      <c r="D362" s="18"/>
      <c r="E362" s="19" t="s">
        <v>743</v>
      </c>
    </row>
    <row r="363" spans="1:5" ht="24.95" customHeight="1">
      <c r="A363" s="14">
        <v>15</v>
      </c>
      <c r="B363" s="18" t="s">
        <v>748</v>
      </c>
      <c r="C363" s="18" t="s">
        <v>15450</v>
      </c>
      <c r="D363" s="18" t="s">
        <v>15361</v>
      </c>
      <c r="E363" s="19" t="s">
        <v>749</v>
      </c>
    </row>
    <row r="364" spans="1:5" ht="24.95" customHeight="1">
      <c r="A364" s="14">
        <v>16</v>
      </c>
      <c r="B364" s="18" t="s">
        <v>750</v>
      </c>
      <c r="C364" s="18" t="s">
        <v>15451</v>
      </c>
      <c r="D364" s="18" t="s">
        <v>15362</v>
      </c>
      <c r="E364" s="19" t="s">
        <v>751</v>
      </c>
    </row>
    <row r="365" spans="1:5" ht="24.95" customHeight="1">
      <c r="A365" s="14">
        <v>17</v>
      </c>
      <c r="B365" s="18" t="s">
        <v>752</v>
      </c>
      <c r="C365" s="18" t="s">
        <v>15452</v>
      </c>
      <c r="D365" s="18" t="s">
        <v>15010</v>
      </c>
      <c r="E365" s="19" t="s">
        <v>753</v>
      </c>
    </row>
    <row r="366" spans="1:5" ht="24.95" customHeight="1">
      <c r="A366" s="14">
        <v>18</v>
      </c>
      <c r="B366" s="18" t="s">
        <v>754</v>
      </c>
      <c r="C366" s="18" t="s">
        <v>755</v>
      </c>
      <c r="D366" s="18"/>
      <c r="E366" s="19" t="s">
        <v>756</v>
      </c>
    </row>
    <row r="367" spans="1:5" ht="24.95" customHeight="1">
      <c r="A367" s="14">
        <v>19</v>
      </c>
      <c r="B367" s="18" t="s">
        <v>757</v>
      </c>
      <c r="C367" s="18" t="s">
        <v>15453</v>
      </c>
      <c r="D367" s="18" t="s">
        <v>15363</v>
      </c>
      <c r="E367" s="19" t="s">
        <v>78</v>
      </c>
    </row>
    <row r="368" spans="1:5" ht="24.95" customHeight="1">
      <c r="A368" s="14">
        <v>20</v>
      </c>
      <c r="B368" s="18" t="s">
        <v>758</v>
      </c>
      <c r="C368" s="18" t="s">
        <v>759</v>
      </c>
      <c r="D368" s="18"/>
      <c r="E368" s="19" t="s">
        <v>760</v>
      </c>
    </row>
    <row r="369" spans="1:5" ht="24.95" customHeight="1">
      <c r="A369" s="14">
        <v>21</v>
      </c>
      <c r="B369" s="18" t="s">
        <v>761</v>
      </c>
      <c r="C369" s="18" t="s">
        <v>15454</v>
      </c>
      <c r="D369" s="18" t="s">
        <v>15364</v>
      </c>
      <c r="E369" s="19" t="s">
        <v>760</v>
      </c>
    </row>
    <row r="370" spans="1:5" ht="24.95" customHeight="1">
      <c r="A370" s="14">
        <v>22</v>
      </c>
      <c r="B370" s="18" t="s">
        <v>762</v>
      </c>
      <c r="C370" s="18" t="s">
        <v>15455</v>
      </c>
      <c r="D370" s="18" t="s">
        <v>15365</v>
      </c>
      <c r="E370" s="19" t="s">
        <v>760</v>
      </c>
    </row>
    <row r="371" spans="1:5" ht="24.95" customHeight="1">
      <c r="A371" s="14">
        <v>23</v>
      </c>
      <c r="B371" s="18" t="s">
        <v>763</v>
      </c>
      <c r="C371" s="18" t="s">
        <v>764</v>
      </c>
      <c r="D371" s="18"/>
      <c r="E371" s="19" t="s">
        <v>765</v>
      </c>
    </row>
    <row r="372" spans="1:5" ht="24.95" customHeight="1">
      <c r="A372" s="14">
        <v>24</v>
      </c>
      <c r="B372" s="18" t="s">
        <v>766</v>
      </c>
      <c r="C372" s="18" t="s">
        <v>767</v>
      </c>
      <c r="D372" s="18"/>
      <c r="E372" s="19" t="s">
        <v>768</v>
      </c>
    </row>
    <row r="373" spans="1:5" ht="24.95" customHeight="1">
      <c r="A373" s="14">
        <v>25</v>
      </c>
      <c r="B373" s="18" t="s">
        <v>769</v>
      </c>
      <c r="C373" s="18" t="s">
        <v>770</v>
      </c>
      <c r="D373" s="18"/>
      <c r="E373" s="19" t="s">
        <v>768</v>
      </c>
    </row>
    <row r="374" spans="1:5" ht="24.95" customHeight="1">
      <c r="A374" s="14">
        <v>26</v>
      </c>
      <c r="B374" s="18" t="s">
        <v>771</v>
      </c>
      <c r="C374" s="18" t="s">
        <v>772</v>
      </c>
      <c r="D374" s="18"/>
      <c r="E374" s="19" t="s">
        <v>773</v>
      </c>
    </row>
    <row r="375" spans="1:5" ht="24.95" customHeight="1">
      <c r="A375" s="14">
        <v>27</v>
      </c>
      <c r="B375" s="18" t="s">
        <v>774</v>
      </c>
      <c r="C375" s="18" t="s">
        <v>775</v>
      </c>
      <c r="D375" s="18"/>
      <c r="E375" s="19" t="s">
        <v>773</v>
      </c>
    </row>
    <row r="376" spans="1:5" ht="24.95" customHeight="1">
      <c r="A376" s="14">
        <v>28</v>
      </c>
      <c r="B376" s="18" t="s">
        <v>776</v>
      </c>
      <c r="C376" s="18" t="s">
        <v>777</v>
      </c>
      <c r="D376" s="18"/>
      <c r="E376" s="19" t="s">
        <v>778</v>
      </c>
    </row>
    <row r="377" spans="1:5" ht="24.95" customHeight="1">
      <c r="A377" s="14">
        <v>29</v>
      </c>
      <c r="B377" s="18" t="s">
        <v>779</v>
      </c>
      <c r="C377" s="18" t="s">
        <v>15456</v>
      </c>
      <c r="D377" s="18" t="s">
        <v>15366</v>
      </c>
      <c r="E377" s="19" t="s">
        <v>780</v>
      </c>
    </row>
    <row r="378" spans="1:5" ht="24.95" customHeight="1">
      <c r="A378" s="14">
        <v>30</v>
      </c>
      <c r="B378" s="18" t="s">
        <v>781</v>
      </c>
      <c r="C378" s="18" t="s">
        <v>782</v>
      </c>
      <c r="D378" s="18"/>
      <c r="E378" s="19" t="s">
        <v>97</v>
      </c>
    </row>
    <row r="379" spans="1:5" ht="24.95" customHeight="1">
      <c r="A379" s="14">
        <v>31</v>
      </c>
      <c r="B379" s="18" t="s">
        <v>783</v>
      </c>
      <c r="C379" s="18" t="s">
        <v>784</v>
      </c>
      <c r="D379" s="18"/>
      <c r="E379" s="19" t="s">
        <v>106</v>
      </c>
    </row>
    <row r="380" spans="1:5" ht="24.95" customHeight="1">
      <c r="A380" s="14">
        <v>32</v>
      </c>
      <c r="B380" s="18" t="s">
        <v>785</v>
      </c>
      <c r="C380" s="18" t="s">
        <v>786</v>
      </c>
      <c r="D380" s="18"/>
      <c r="E380" s="19" t="s">
        <v>106</v>
      </c>
    </row>
    <row r="381" spans="1:5" ht="24.95" customHeight="1">
      <c r="A381" s="14">
        <v>33</v>
      </c>
      <c r="B381" s="18" t="s">
        <v>787</v>
      </c>
      <c r="C381" s="18" t="s">
        <v>15457</v>
      </c>
      <c r="D381" s="18" t="s">
        <v>15367</v>
      </c>
      <c r="E381" s="19" t="s">
        <v>106</v>
      </c>
    </row>
    <row r="382" spans="1:5" ht="24.95" customHeight="1">
      <c r="A382" s="14">
        <v>34</v>
      </c>
      <c r="B382" s="18" t="s">
        <v>788</v>
      </c>
      <c r="C382" s="18" t="s">
        <v>15458</v>
      </c>
      <c r="D382" s="18" t="s">
        <v>15368</v>
      </c>
      <c r="E382" s="19" t="s">
        <v>428</v>
      </c>
    </row>
    <row r="383" spans="1:5" ht="24.95" customHeight="1">
      <c r="A383" s="14">
        <v>35</v>
      </c>
      <c r="B383" s="18" t="s">
        <v>789</v>
      </c>
      <c r="C383" s="18" t="s">
        <v>15459</v>
      </c>
      <c r="D383" s="18" t="s">
        <v>15369</v>
      </c>
      <c r="E383" s="19" t="s">
        <v>428</v>
      </c>
    </row>
    <row r="384" spans="1:5" ht="24.95" customHeight="1">
      <c r="A384" s="14">
        <v>36</v>
      </c>
      <c r="B384" s="18" t="s">
        <v>790</v>
      </c>
      <c r="C384" s="18" t="s">
        <v>791</v>
      </c>
      <c r="D384" s="18"/>
      <c r="E384" s="19" t="s">
        <v>792</v>
      </c>
    </row>
    <row r="385" spans="1:5" ht="24.95" customHeight="1">
      <c r="A385" s="14">
        <v>37</v>
      </c>
      <c r="B385" s="18" t="s">
        <v>793</v>
      </c>
      <c r="C385" s="18" t="s">
        <v>794</v>
      </c>
      <c r="D385" s="18"/>
      <c r="E385" s="19" t="s">
        <v>795</v>
      </c>
    </row>
    <row r="386" spans="1:5" ht="24.95" customHeight="1">
      <c r="A386" s="14">
        <v>38</v>
      </c>
      <c r="B386" s="18" t="s">
        <v>796</v>
      </c>
      <c r="C386" s="18" t="s">
        <v>797</v>
      </c>
      <c r="D386" s="18"/>
      <c r="E386" s="19" t="s">
        <v>456</v>
      </c>
    </row>
    <row r="387" spans="1:5" ht="24.95" customHeight="1">
      <c r="A387" s="14">
        <v>39</v>
      </c>
      <c r="B387" s="18" t="s">
        <v>798</v>
      </c>
      <c r="C387" s="18" t="s">
        <v>15460</v>
      </c>
      <c r="D387" s="18" t="s">
        <v>15370</v>
      </c>
      <c r="E387" s="19" t="s">
        <v>799</v>
      </c>
    </row>
    <row r="388" spans="1:5" ht="24.95" customHeight="1">
      <c r="A388" s="14">
        <v>40</v>
      </c>
      <c r="B388" s="18" t="s">
        <v>800</v>
      </c>
      <c r="C388" s="18" t="s">
        <v>15461</v>
      </c>
      <c r="D388" s="18" t="s">
        <v>15371</v>
      </c>
      <c r="E388" s="19" t="s">
        <v>801</v>
      </c>
    </row>
    <row r="389" spans="1:5" ht="24.95" customHeight="1">
      <c r="A389" s="14">
        <v>41</v>
      </c>
      <c r="B389" s="18" t="s">
        <v>802</v>
      </c>
      <c r="C389" s="18" t="s">
        <v>803</v>
      </c>
      <c r="D389" s="18"/>
      <c r="E389" s="19" t="s">
        <v>804</v>
      </c>
    </row>
    <row r="390" spans="1:5" ht="24.95" customHeight="1">
      <c r="A390" s="14">
        <v>42</v>
      </c>
      <c r="B390" s="18" t="s">
        <v>805</v>
      </c>
      <c r="C390" s="18" t="s">
        <v>15462</v>
      </c>
      <c r="D390" s="18" t="s">
        <v>15372</v>
      </c>
      <c r="E390" s="19" t="s">
        <v>140</v>
      </c>
    </row>
    <row r="391" spans="1:5" ht="24.95" customHeight="1">
      <c r="A391" s="14">
        <v>43</v>
      </c>
      <c r="B391" s="18" t="s">
        <v>806</v>
      </c>
      <c r="C391" s="18" t="s">
        <v>15463</v>
      </c>
      <c r="D391" s="18" t="s">
        <v>15373</v>
      </c>
      <c r="E391" s="19" t="s">
        <v>807</v>
      </c>
    </row>
    <row r="392" spans="1:5" ht="24.95" customHeight="1">
      <c r="A392" s="14">
        <v>44</v>
      </c>
      <c r="B392" s="18" t="s">
        <v>808</v>
      </c>
      <c r="C392" s="18" t="s">
        <v>15464</v>
      </c>
      <c r="D392" s="18" t="s">
        <v>15374</v>
      </c>
      <c r="E392" s="19" t="s">
        <v>158</v>
      </c>
    </row>
    <row r="393" spans="1:5" ht="24.95" customHeight="1">
      <c r="A393" s="14">
        <v>45</v>
      </c>
      <c r="B393" s="18" t="s">
        <v>809</v>
      </c>
      <c r="C393" s="18" t="s">
        <v>15465</v>
      </c>
      <c r="D393" s="18" t="s">
        <v>15375</v>
      </c>
      <c r="E393" s="19" t="s">
        <v>158</v>
      </c>
    </row>
    <row r="394" spans="1:5" ht="24.95" customHeight="1">
      <c r="A394" s="14">
        <v>46</v>
      </c>
      <c r="B394" s="18" t="s">
        <v>810</v>
      </c>
      <c r="C394" s="18" t="s">
        <v>15466</v>
      </c>
      <c r="D394" s="18" t="s">
        <v>15376</v>
      </c>
      <c r="E394" s="19" t="s">
        <v>160</v>
      </c>
    </row>
    <row r="395" spans="1:5" ht="24.95" customHeight="1">
      <c r="A395" s="14">
        <v>47</v>
      </c>
      <c r="B395" s="18" t="s">
        <v>811</v>
      </c>
      <c r="C395" s="18" t="s">
        <v>812</v>
      </c>
      <c r="D395" s="18"/>
      <c r="E395" s="19" t="s">
        <v>160</v>
      </c>
    </row>
    <row r="396" spans="1:5" ht="24.95" customHeight="1">
      <c r="A396" s="14">
        <v>48</v>
      </c>
      <c r="B396" s="18" t="s">
        <v>813</v>
      </c>
      <c r="C396" s="18" t="s">
        <v>814</v>
      </c>
      <c r="D396" s="18"/>
      <c r="E396" s="19" t="s">
        <v>160</v>
      </c>
    </row>
    <row r="397" spans="1:5" ht="24.95" customHeight="1">
      <c r="A397" s="14">
        <v>49</v>
      </c>
      <c r="B397" s="18" t="s">
        <v>815</v>
      </c>
      <c r="C397" s="18" t="s">
        <v>816</v>
      </c>
      <c r="D397" s="18"/>
      <c r="E397" s="19" t="s">
        <v>160</v>
      </c>
    </row>
    <row r="398" spans="1:5" ht="24.95" customHeight="1">
      <c r="A398" s="14">
        <v>50</v>
      </c>
      <c r="B398" s="18" t="s">
        <v>817</v>
      </c>
      <c r="C398" s="18" t="s">
        <v>818</v>
      </c>
      <c r="D398" s="18"/>
      <c r="E398" s="19" t="s">
        <v>819</v>
      </c>
    </row>
    <row r="399" spans="1:5" ht="24.95" customHeight="1">
      <c r="A399" s="14">
        <v>51</v>
      </c>
      <c r="B399" s="18" t="s">
        <v>820</v>
      </c>
      <c r="C399" s="18" t="s">
        <v>821</v>
      </c>
      <c r="D399" s="18"/>
      <c r="E399" s="19" t="s">
        <v>822</v>
      </c>
    </row>
    <row r="400" spans="1:5" ht="24.95" customHeight="1">
      <c r="A400" s="14">
        <v>52</v>
      </c>
      <c r="B400" s="18" t="s">
        <v>823</v>
      </c>
      <c r="C400" s="18" t="s">
        <v>327</v>
      </c>
      <c r="D400" s="18"/>
      <c r="E400" s="19" t="s">
        <v>822</v>
      </c>
    </row>
    <row r="401" spans="1:5" ht="24.95" customHeight="1">
      <c r="A401" s="14">
        <v>53</v>
      </c>
      <c r="B401" s="18" t="s">
        <v>824</v>
      </c>
      <c r="C401" s="18" t="s">
        <v>15467</v>
      </c>
      <c r="D401" s="18" t="s">
        <v>15377</v>
      </c>
      <c r="E401" s="19" t="s">
        <v>501</v>
      </c>
    </row>
    <row r="402" spans="1:5" ht="24.95" customHeight="1">
      <c r="A402" s="14">
        <v>54</v>
      </c>
      <c r="B402" s="18" t="s">
        <v>825</v>
      </c>
      <c r="C402" s="18" t="s">
        <v>826</v>
      </c>
      <c r="D402" s="18"/>
      <c r="E402" s="19" t="s">
        <v>501</v>
      </c>
    </row>
    <row r="403" spans="1:5" ht="24.95" customHeight="1">
      <c r="A403" s="14">
        <v>55</v>
      </c>
      <c r="B403" s="18" t="s">
        <v>827</v>
      </c>
      <c r="C403" s="18" t="s">
        <v>828</v>
      </c>
      <c r="D403" s="18"/>
      <c r="E403" s="19" t="s">
        <v>501</v>
      </c>
    </row>
    <row r="404" spans="1:5" ht="24.95" customHeight="1">
      <c r="A404" s="14">
        <v>56</v>
      </c>
      <c r="B404" s="18" t="s">
        <v>829</v>
      </c>
      <c r="C404" s="18" t="s">
        <v>15468</v>
      </c>
      <c r="D404" s="18" t="s">
        <v>15185</v>
      </c>
      <c r="E404" s="19" t="s">
        <v>830</v>
      </c>
    </row>
    <row r="405" spans="1:5" ht="24.95" customHeight="1">
      <c r="A405" s="14">
        <v>57</v>
      </c>
      <c r="B405" s="18" t="s">
        <v>831</v>
      </c>
      <c r="C405" s="18" t="s">
        <v>832</v>
      </c>
      <c r="D405" s="18"/>
      <c r="E405" s="19" t="s">
        <v>833</v>
      </c>
    </row>
    <row r="406" spans="1:5" ht="24.95" customHeight="1">
      <c r="A406" s="14">
        <v>58</v>
      </c>
      <c r="B406" s="18" t="s">
        <v>834</v>
      </c>
      <c r="C406" s="18" t="s">
        <v>15469</v>
      </c>
      <c r="D406" s="18" t="s">
        <v>15378</v>
      </c>
      <c r="E406" s="19" t="s">
        <v>835</v>
      </c>
    </row>
    <row r="407" spans="1:5" ht="24.95" customHeight="1">
      <c r="A407" s="14">
        <v>59</v>
      </c>
      <c r="B407" s="18" t="s">
        <v>836</v>
      </c>
      <c r="C407" s="18" t="s">
        <v>837</v>
      </c>
      <c r="D407" s="18"/>
      <c r="E407" s="19" t="s">
        <v>206</v>
      </c>
    </row>
    <row r="408" spans="1:5" ht="24.95" customHeight="1">
      <c r="A408" s="14">
        <v>60</v>
      </c>
      <c r="B408" s="18" t="s">
        <v>838</v>
      </c>
      <c r="C408" s="18" t="s">
        <v>15470</v>
      </c>
      <c r="D408" s="18" t="s">
        <v>15379</v>
      </c>
      <c r="E408" s="19" t="s">
        <v>211</v>
      </c>
    </row>
    <row r="409" spans="1:5" ht="24.95" customHeight="1">
      <c r="A409" s="14">
        <v>61</v>
      </c>
      <c r="B409" s="18" t="s">
        <v>3523</v>
      </c>
      <c r="C409" s="18" t="s">
        <v>839</v>
      </c>
      <c r="D409" s="18"/>
      <c r="E409" s="19" t="s">
        <v>840</v>
      </c>
    </row>
    <row r="410" spans="1:5" ht="24.95" customHeight="1">
      <c r="A410" s="14">
        <v>62</v>
      </c>
      <c r="B410" s="18" t="s">
        <v>3522</v>
      </c>
      <c r="C410" s="18" t="s">
        <v>841</v>
      </c>
      <c r="D410" s="18"/>
      <c r="E410" s="19" t="s">
        <v>527</v>
      </c>
    </row>
    <row r="411" spans="1:5" ht="24.95" customHeight="1">
      <c r="A411" s="14">
        <v>63</v>
      </c>
      <c r="B411" s="18" t="s">
        <v>3521</v>
      </c>
      <c r="C411" s="18" t="s">
        <v>15471</v>
      </c>
      <c r="D411" s="18" t="s">
        <v>15380</v>
      </c>
      <c r="E411" s="19" t="s">
        <v>842</v>
      </c>
    </row>
    <row r="412" spans="1:5" ht="24.95" customHeight="1">
      <c r="A412" s="14">
        <v>64</v>
      </c>
      <c r="B412" s="18" t="s">
        <v>3520</v>
      </c>
      <c r="C412" s="18" t="s">
        <v>3518</v>
      </c>
      <c r="D412" s="18"/>
      <c r="E412" s="19" t="s">
        <v>843</v>
      </c>
    </row>
    <row r="413" spans="1:5" ht="24.95" customHeight="1">
      <c r="A413" s="14">
        <v>65</v>
      </c>
      <c r="B413" s="18" t="s">
        <v>3519</v>
      </c>
      <c r="C413" s="18" t="s">
        <v>3517</v>
      </c>
      <c r="D413" s="18"/>
      <c r="E413" s="19" t="s">
        <v>843</v>
      </c>
    </row>
    <row r="414" spans="1:5" ht="24.95" customHeight="1">
      <c r="A414" s="14">
        <v>66</v>
      </c>
      <c r="B414" s="18" t="s">
        <v>844</v>
      </c>
      <c r="C414" s="18" t="s">
        <v>15472</v>
      </c>
      <c r="D414" s="18" t="s">
        <v>15381</v>
      </c>
      <c r="E414" s="19" t="s">
        <v>3516</v>
      </c>
    </row>
    <row r="415" spans="1:5" ht="24.95" customHeight="1">
      <c r="A415" s="14">
        <v>67</v>
      </c>
      <c r="B415" s="18" t="s">
        <v>846</v>
      </c>
      <c r="C415" s="18" t="s">
        <v>847</v>
      </c>
      <c r="D415" s="18"/>
      <c r="E415" s="19" t="s">
        <v>3516</v>
      </c>
    </row>
    <row r="416" spans="1:5" ht="24.95" customHeight="1">
      <c r="A416" s="14">
        <v>68</v>
      </c>
      <c r="B416" s="18" t="s">
        <v>848</v>
      </c>
      <c r="C416" s="18" t="s">
        <v>15473</v>
      </c>
      <c r="D416" s="18" t="s">
        <v>15382</v>
      </c>
      <c r="E416" s="19" t="s">
        <v>845</v>
      </c>
    </row>
    <row r="417" spans="1:5" ht="24.95" customHeight="1">
      <c r="A417" s="14">
        <v>69</v>
      </c>
      <c r="B417" s="18" t="s">
        <v>849</v>
      </c>
      <c r="C417" s="18" t="s">
        <v>850</v>
      </c>
      <c r="D417" s="18"/>
      <c r="E417" s="19" t="s">
        <v>851</v>
      </c>
    </row>
    <row r="418" spans="1:5" ht="24.95" customHeight="1">
      <c r="A418" s="14">
        <v>70</v>
      </c>
      <c r="B418" s="18" t="s">
        <v>852</v>
      </c>
      <c r="C418" s="18" t="s">
        <v>15474</v>
      </c>
      <c r="D418" s="18" t="s">
        <v>15383</v>
      </c>
      <c r="E418" s="19" t="s">
        <v>853</v>
      </c>
    </row>
    <row r="419" spans="1:5" ht="24.95" customHeight="1">
      <c r="A419" s="14">
        <v>71</v>
      </c>
      <c r="B419" s="18" t="s">
        <v>854</v>
      </c>
      <c r="C419" s="18" t="s">
        <v>855</v>
      </c>
      <c r="D419" s="18"/>
      <c r="E419" s="19" t="s">
        <v>856</v>
      </c>
    </row>
    <row r="420" spans="1:5" ht="24.95" customHeight="1">
      <c r="A420" s="712" t="s">
        <v>549</v>
      </c>
      <c r="B420" s="712"/>
      <c r="C420" s="713" t="s">
        <v>857</v>
      </c>
      <c r="D420" s="713"/>
      <c r="E420" s="713"/>
    </row>
    <row r="421" spans="1:5" ht="24.95" customHeight="1">
      <c r="A421" s="712" t="s">
        <v>858</v>
      </c>
      <c r="B421" s="712"/>
      <c r="C421" s="713" t="s">
        <v>859</v>
      </c>
      <c r="D421" s="713"/>
      <c r="E421" s="713"/>
    </row>
  </sheetData>
  <mergeCells count="15">
    <mergeCell ref="A257:B257"/>
    <mergeCell ref="C257:E257"/>
    <mergeCell ref="A1:E1"/>
    <mergeCell ref="A4:B4"/>
    <mergeCell ref="A116:B116"/>
    <mergeCell ref="C116:E116"/>
    <mergeCell ref="A121:B121"/>
    <mergeCell ref="A421:B421"/>
    <mergeCell ref="C421:E421"/>
    <mergeCell ref="A262:B262"/>
    <mergeCell ref="A342:B342"/>
    <mergeCell ref="C342:E342"/>
    <mergeCell ref="A347:B347"/>
    <mergeCell ref="A420:B420"/>
    <mergeCell ref="C420:E420"/>
  </mergeCells>
  <phoneticPr fontId="3" type="noConversion"/>
  <pageMargins left="0.36" right="0.19685039370078741" top="0.86614173228346458" bottom="0.55118110236220474" header="0.35433070866141736" footer="0.2362204724409449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10"/>
  <sheetViews>
    <sheetView workbookViewId="0">
      <selection sqref="A1:E1"/>
    </sheetView>
  </sheetViews>
  <sheetFormatPr defaultRowHeight="13.5"/>
  <cols>
    <col min="1" max="1" width="5.625" style="1" customWidth="1"/>
    <col min="2" max="2" width="35.25" style="1" customWidth="1"/>
    <col min="3" max="4" width="29.125" style="1" customWidth="1"/>
    <col min="5" max="5" width="17.75" style="7" customWidth="1"/>
    <col min="6" max="256" width="9" style="1"/>
    <col min="257" max="257" width="5.625" style="1" customWidth="1"/>
    <col min="258" max="258" width="36.875" style="1" customWidth="1"/>
    <col min="259" max="259" width="20" style="1" customWidth="1"/>
    <col min="260" max="260" width="14.5" style="1" customWidth="1"/>
    <col min="261" max="261" width="19.75" style="1" customWidth="1"/>
    <col min="262" max="512" width="9" style="1"/>
    <col min="513" max="513" width="5.625" style="1" customWidth="1"/>
    <col min="514" max="514" width="36.875" style="1" customWidth="1"/>
    <col min="515" max="515" width="20" style="1" customWidth="1"/>
    <col min="516" max="516" width="14.5" style="1" customWidth="1"/>
    <col min="517" max="517" width="19.75" style="1" customWidth="1"/>
    <col min="518" max="768" width="9" style="1"/>
    <col min="769" max="769" width="5.625" style="1" customWidth="1"/>
    <col min="770" max="770" width="36.875" style="1" customWidth="1"/>
    <col min="771" max="771" width="20" style="1" customWidth="1"/>
    <col min="772" max="772" width="14.5" style="1" customWidth="1"/>
    <col min="773" max="773" width="19.75" style="1" customWidth="1"/>
    <col min="774" max="1024" width="9" style="1"/>
    <col min="1025" max="1025" width="5.625" style="1" customWidth="1"/>
    <col min="1026" max="1026" width="36.875" style="1" customWidth="1"/>
    <col min="1027" max="1027" width="20" style="1" customWidth="1"/>
    <col min="1028" max="1028" width="14.5" style="1" customWidth="1"/>
    <col min="1029" max="1029" width="19.75" style="1" customWidth="1"/>
    <col min="1030" max="1280" width="9" style="1"/>
    <col min="1281" max="1281" width="5.625" style="1" customWidth="1"/>
    <col min="1282" max="1282" width="36.875" style="1" customWidth="1"/>
    <col min="1283" max="1283" width="20" style="1" customWidth="1"/>
    <col min="1284" max="1284" width="14.5" style="1" customWidth="1"/>
    <col min="1285" max="1285" width="19.75" style="1" customWidth="1"/>
    <col min="1286" max="1536" width="9" style="1"/>
    <col min="1537" max="1537" width="5.625" style="1" customWidth="1"/>
    <col min="1538" max="1538" width="36.875" style="1" customWidth="1"/>
    <col min="1539" max="1539" width="20" style="1" customWidth="1"/>
    <col min="1540" max="1540" width="14.5" style="1" customWidth="1"/>
    <col min="1541" max="1541" width="19.75" style="1" customWidth="1"/>
    <col min="1542" max="1792" width="9" style="1"/>
    <col min="1793" max="1793" width="5.625" style="1" customWidth="1"/>
    <col min="1794" max="1794" width="36.875" style="1" customWidth="1"/>
    <col min="1795" max="1795" width="20" style="1" customWidth="1"/>
    <col min="1796" max="1796" width="14.5" style="1" customWidth="1"/>
    <col min="1797" max="1797" width="19.75" style="1" customWidth="1"/>
    <col min="1798" max="2048" width="9" style="1"/>
    <col min="2049" max="2049" width="5.625" style="1" customWidth="1"/>
    <col min="2050" max="2050" width="36.875" style="1" customWidth="1"/>
    <col min="2051" max="2051" width="20" style="1" customWidth="1"/>
    <col min="2052" max="2052" width="14.5" style="1" customWidth="1"/>
    <col min="2053" max="2053" width="19.75" style="1" customWidth="1"/>
    <col min="2054" max="2304" width="9" style="1"/>
    <col min="2305" max="2305" width="5.625" style="1" customWidth="1"/>
    <col min="2306" max="2306" width="36.875" style="1" customWidth="1"/>
    <col min="2307" max="2307" width="20" style="1" customWidth="1"/>
    <col min="2308" max="2308" width="14.5" style="1" customWidth="1"/>
    <col min="2309" max="2309" width="19.75" style="1" customWidth="1"/>
    <col min="2310" max="2560" width="9" style="1"/>
    <col min="2561" max="2561" width="5.625" style="1" customWidth="1"/>
    <col min="2562" max="2562" width="36.875" style="1" customWidth="1"/>
    <col min="2563" max="2563" width="20" style="1" customWidth="1"/>
    <col min="2564" max="2564" width="14.5" style="1" customWidth="1"/>
    <col min="2565" max="2565" width="19.75" style="1" customWidth="1"/>
    <col min="2566" max="2816" width="9" style="1"/>
    <col min="2817" max="2817" width="5.625" style="1" customWidth="1"/>
    <col min="2818" max="2818" width="36.875" style="1" customWidth="1"/>
    <col min="2819" max="2819" width="20" style="1" customWidth="1"/>
    <col min="2820" max="2820" width="14.5" style="1" customWidth="1"/>
    <col min="2821" max="2821" width="19.75" style="1" customWidth="1"/>
    <col min="2822" max="3072" width="9" style="1"/>
    <col min="3073" max="3073" width="5.625" style="1" customWidth="1"/>
    <col min="3074" max="3074" width="36.875" style="1" customWidth="1"/>
    <col min="3075" max="3075" width="20" style="1" customWidth="1"/>
    <col min="3076" max="3076" width="14.5" style="1" customWidth="1"/>
    <col min="3077" max="3077" width="19.75" style="1" customWidth="1"/>
    <col min="3078" max="3328" width="9" style="1"/>
    <col min="3329" max="3329" width="5.625" style="1" customWidth="1"/>
    <col min="3330" max="3330" width="36.875" style="1" customWidth="1"/>
    <col min="3331" max="3331" width="20" style="1" customWidth="1"/>
    <col min="3332" max="3332" width="14.5" style="1" customWidth="1"/>
    <col min="3333" max="3333" width="19.75" style="1" customWidth="1"/>
    <col min="3334" max="3584" width="9" style="1"/>
    <col min="3585" max="3585" width="5.625" style="1" customWidth="1"/>
    <col min="3586" max="3586" width="36.875" style="1" customWidth="1"/>
    <col min="3587" max="3587" width="20" style="1" customWidth="1"/>
    <col min="3588" max="3588" width="14.5" style="1" customWidth="1"/>
    <col min="3589" max="3589" width="19.75" style="1" customWidth="1"/>
    <col min="3590" max="3840" width="9" style="1"/>
    <col min="3841" max="3841" width="5.625" style="1" customWidth="1"/>
    <col min="3842" max="3842" width="36.875" style="1" customWidth="1"/>
    <col min="3843" max="3843" width="20" style="1" customWidth="1"/>
    <col min="3844" max="3844" width="14.5" style="1" customWidth="1"/>
    <col min="3845" max="3845" width="19.75" style="1" customWidth="1"/>
    <col min="3846" max="4096" width="9" style="1"/>
    <col min="4097" max="4097" width="5.625" style="1" customWidth="1"/>
    <col min="4098" max="4098" width="36.875" style="1" customWidth="1"/>
    <col min="4099" max="4099" width="20" style="1" customWidth="1"/>
    <col min="4100" max="4100" width="14.5" style="1" customWidth="1"/>
    <col min="4101" max="4101" width="19.75" style="1" customWidth="1"/>
    <col min="4102" max="4352" width="9" style="1"/>
    <col min="4353" max="4353" width="5.625" style="1" customWidth="1"/>
    <col min="4354" max="4354" width="36.875" style="1" customWidth="1"/>
    <col min="4355" max="4355" width="20" style="1" customWidth="1"/>
    <col min="4356" max="4356" width="14.5" style="1" customWidth="1"/>
    <col min="4357" max="4357" width="19.75" style="1" customWidth="1"/>
    <col min="4358" max="4608" width="9" style="1"/>
    <col min="4609" max="4609" width="5.625" style="1" customWidth="1"/>
    <col min="4610" max="4610" width="36.875" style="1" customWidth="1"/>
    <col min="4611" max="4611" width="20" style="1" customWidth="1"/>
    <col min="4612" max="4612" width="14.5" style="1" customWidth="1"/>
    <col min="4613" max="4613" width="19.75" style="1" customWidth="1"/>
    <col min="4614" max="4864" width="9" style="1"/>
    <col min="4865" max="4865" width="5.625" style="1" customWidth="1"/>
    <col min="4866" max="4866" width="36.875" style="1" customWidth="1"/>
    <col min="4867" max="4867" width="20" style="1" customWidth="1"/>
    <col min="4868" max="4868" width="14.5" style="1" customWidth="1"/>
    <col min="4869" max="4869" width="19.75" style="1" customWidth="1"/>
    <col min="4870" max="5120" width="9" style="1"/>
    <col min="5121" max="5121" width="5.625" style="1" customWidth="1"/>
    <col min="5122" max="5122" width="36.875" style="1" customWidth="1"/>
    <col min="5123" max="5123" width="20" style="1" customWidth="1"/>
    <col min="5124" max="5124" width="14.5" style="1" customWidth="1"/>
    <col min="5125" max="5125" width="19.75" style="1" customWidth="1"/>
    <col min="5126" max="5376" width="9" style="1"/>
    <col min="5377" max="5377" width="5.625" style="1" customWidth="1"/>
    <col min="5378" max="5378" width="36.875" style="1" customWidth="1"/>
    <col min="5379" max="5379" width="20" style="1" customWidth="1"/>
    <col min="5380" max="5380" width="14.5" style="1" customWidth="1"/>
    <col min="5381" max="5381" width="19.75" style="1" customWidth="1"/>
    <col min="5382" max="5632" width="9" style="1"/>
    <col min="5633" max="5633" width="5.625" style="1" customWidth="1"/>
    <col min="5634" max="5634" width="36.875" style="1" customWidth="1"/>
    <col min="5635" max="5635" width="20" style="1" customWidth="1"/>
    <col min="5636" max="5636" width="14.5" style="1" customWidth="1"/>
    <col min="5637" max="5637" width="19.75" style="1" customWidth="1"/>
    <col min="5638" max="5888" width="9" style="1"/>
    <col min="5889" max="5889" width="5.625" style="1" customWidth="1"/>
    <col min="5890" max="5890" width="36.875" style="1" customWidth="1"/>
    <col min="5891" max="5891" width="20" style="1" customWidth="1"/>
    <col min="5892" max="5892" width="14.5" style="1" customWidth="1"/>
    <col min="5893" max="5893" width="19.75" style="1" customWidth="1"/>
    <col min="5894" max="6144" width="9" style="1"/>
    <col min="6145" max="6145" width="5.625" style="1" customWidth="1"/>
    <col min="6146" max="6146" width="36.875" style="1" customWidth="1"/>
    <col min="6147" max="6147" width="20" style="1" customWidth="1"/>
    <col min="6148" max="6148" width="14.5" style="1" customWidth="1"/>
    <col min="6149" max="6149" width="19.75" style="1" customWidth="1"/>
    <col min="6150" max="6400" width="9" style="1"/>
    <col min="6401" max="6401" width="5.625" style="1" customWidth="1"/>
    <col min="6402" max="6402" width="36.875" style="1" customWidth="1"/>
    <col min="6403" max="6403" width="20" style="1" customWidth="1"/>
    <col min="6404" max="6404" width="14.5" style="1" customWidth="1"/>
    <col min="6405" max="6405" width="19.75" style="1" customWidth="1"/>
    <col min="6406" max="6656" width="9" style="1"/>
    <col min="6657" max="6657" width="5.625" style="1" customWidth="1"/>
    <col min="6658" max="6658" width="36.875" style="1" customWidth="1"/>
    <col min="6659" max="6659" width="20" style="1" customWidth="1"/>
    <col min="6660" max="6660" width="14.5" style="1" customWidth="1"/>
    <col min="6661" max="6661" width="19.75" style="1" customWidth="1"/>
    <col min="6662" max="6912" width="9" style="1"/>
    <col min="6913" max="6913" width="5.625" style="1" customWidth="1"/>
    <col min="6914" max="6914" width="36.875" style="1" customWidth="1"/>
    <col min="6915" max="6915" width="20" style="1" customWidth="1"/>
    <col min="6916" max="6916" width="14.5" style="1" customWidth="1"/>
    <col min="6917" max="6917" width="19.75" style="1" customWidth="1"/>
    <col min="6918" max="7168" width="9" style="1"/>
    <col min="7169" max="7169" width="5.625" style="1" customWidth="1"/>
    <col min="7170" max="7170" width="36.875" style="1" customWidth="1"/>
    <col min="7171" max="7171" width="20" style="1" customWidth="1"/>
    <col min="7172" max="7172" width="14.5" style="1" customWidth="1"/>
    <col min="7173" max="7173" width="19.75" style="1" customWidth="1"/>
    <col min="7174" max="7424" width="9" style="1"/>
    <col min="7425" max="7425" width="5.625" style="1" customWidth="1"/>
    <col min="7426" max="7426" width="36.875" style="1" customWidth="1"/>
    <col min="7427" max="7427" width="20" style="1" customWidth="1"/>
    <col min="7428" max="7428" width="14.5" style="1" customWidth="1"/>
    <col min="7429" max="7429" width="19.75" style="1" customWidth="1"/>
    <col min="7430" max="7680" width="9" style="1"/>
    <col min="7681" max="7681" width="5.625" style="1" customWidth="1"/>
    <col min="7682" max="7682" width="36.875" style="1" customWidth="1"/>
    <col min="7683" max="7683" width="20" style="1" customWidth="1"/>
    <col min="7684" max="7684" width="14.5" style="1" customWidth="1"/>
    <col min="7685" max="7685" width="19.75" style="1" customWidth="1"/>
    <col min="7686" max="7936" width="9" style="1"/>
    <col min="7937" max="7937" width="5.625" style="1" customWidth="1"/>
    <col min="7938" max="7938" width="36.875" style="1" customWidth="1"/>
    <col min="7939" max="7939" width="20" style="1" customWidth="1"/>
    <col min="7940" max="7940" width="14.5" style="1" customWidth="1"/>
    <col min="7941" max="7941" width="19.75" style="1" customWidth="1"/>
    <col min="7942" max="8192" width="9" style="1"/>
    <col min="8193" max="8193" width="5.625" style="1" customWidth="1"/>
    <col min="8194" max="8194" width="36.875" style="1" customWidth="1"/>
    <col min="8195" max="8195" width="20" style="1" customWidth="1"/>
    <col min="8196" max="8196" width="14.5" style="1" customWidth="1"/>
    <col min="8197" max="8197" width="19.75" style="1" customWidth="1"/>
    <col min="8198" max="8448" width="9" style="1"/>
    <col min="8449" max="8449" width="5.625" style="1" customWidth="1"/>
    <col min="8450" max="8450" width="36.875" style="1" customWidth="1"/>
    <col min="8451" max="8451" width="20" style="1" customWidth="1"/>
    <col min="8452" max="8452" width="14.5" style="1" customWidth="1"/>
    <col min="8453" max="8453" width="19.75" style="1" customWidth="1"/>
    <col min="8454" max="8704" width="9" style="1"/>
    <col min="8705" max="8705" width="5.625" style="1" customWidth="1"/>
    <col min="8706" max="8706" width="36.875" style="1" customWidth="1"/>
    <col min="8707" max="8707" width="20" style="1" customWidth="1"/>
    <col min="8708" max="8708" width="14.5" style="1" customWidth="1"/>
    <col min="8709" max="8709" width="19.75" style="1" customWidth="1"/>
    <col min="8710" max="8960" width="9" style="1"/>
    <col min="8961" max="8961" width="5.625" style="1" customWidth="1"/>
    <col min="8962" max="8962" width="36.875" style="1" customWidth="1"/>
    <col min="8963" max="8963" width="20" style="1" customWidth="1"/>
    <col min="8964" max="8964" width="14.5" style="1" customWidth="1"/>
    <col min="8965" max="8965" width="19.75" style="1" customWidth="1"/>
    <col min="8966" max="9216" width="9" style="1"/>
    <col min="9217" max="9217" width="5.625" style="1" customWidth="1"/>
    <col min="9218" max="9218" width="36.875" style="1" customWidth="1"/>
    <col min="9219" max="9219" width="20" style="1" customWidth="1"/>
    <col min="9220" max="9220" width="14.5" style="1" customWidth="1"/>
    <col min="9221" max="9221" width="19.75" style="1" customWidth="1"/>
    <col min="9222" max="9472" width="9" style="1"/>
    <col min="9473" max="9473" width="5.625" style="1" customWidth="1"/>
    <col min="9474" max="9474" width="36.875" style="1" customWidth="1"/>
    <col min="9475" max="9475" width="20" style="1" customWidth="1"/>
    <col min="9476" max="9476" width="14.5" style="1" customWidth="1"/>
    <col min="9477" max="9477" width="19.75" style="1" customWidth="1"/>
    <col min="9478" max="9728" width="9" style="1"/>
    <col min="9729" max="9729" width="5.625" style="1" customWidth="1"/>
    <col min="9730" max="9730" width="36.875" style="1" customWidth="1"/>
    <col min="9731" max="9731" width="20" style="1" customWidth="1"/>
    <col min="9732" max="9732" width="14.5" style="1" customWidth="1"/>
    <col min="9733" max="9733" width="19.75" style="1" customWidth="1"/>
    <col min="9734" max="9984" width="9" style="1"/>
    <col min="9985" max="9985" width="5.625" style="1" customWidth="1"/>
    <col min="9986" max="9986" width="36.875" style="1" customWidth="1"/>
    <col min="9987" max="9987" width="20" style="1" customWidth="1"/>
    <col min="9988" max="9988" width="14.5" style="1" customWidth="1"/>
    <col min="9989" max="9989" width="19.75" style="1" customWidth="1"/>
    <col min="9990" max="10240" width="9" style="1"/>
    <col min="10241" max="10241" width="5.625" style="1" customWidth="1"/>
    <col min="10242" max="10242" width="36.875" style="1" customWidth="1"/>
    <col min="10243" max="10243" width="20" style="1" customWidth="1"/>
    <col min="10244" max="10244" width="14.5" style="1" customWidth="1"/>
    <col min="10245" max="10245" width="19.75" style="1" customWidth="1"/>
    <col min="10246" max="10496" width="9" style="1"/>
    <col min="10497" max="10497" width="5.625" style="1" customWidth="1"/>
    <col min="10498" max="10498" width="36.875" style="1" customWidth="1"/>
    <col min="10499" max="10499" width="20" style="1" customWidth="1"/>
    <col min="10500" max="10500" width="14.5" style="1" customWidth="1"/>
    <col min="10501" max="10501" width="19.75" style="1" customWidth="1"/>
    <col min="10502" max="10752" width="9" style="1"/>
    <col min="10753" max="10753" width="5.625" style="1" customWidth="1"/>
    <col min="10754" max="10754" width="36.875" style="1" customWidth="1"/>
    <col min="10755" max="10755" width="20" style="1" customWidth="1"/>
    <col min="10756" max="10756" width="14.5" style="1" customWidth="1"/>
    <col min="10757" max="10757" width="19.75" style="1" customWidth="1"/>
    <col min="10758" max="11008" width="9" style="1"/>
    <col min="11009" max="11009" width="5.625" style="1" customWidth="1"/>
    <col min="11010" max="11010" width="36.875" style="1" customWidth="1"/>
    <col min="11011" max="11011" width="20" style="1" customWidth="1"/>
    <col min="11012" max="11012" width="14.5" style="1" customWidth="1"/>
    <col min="11013" max="11013" width="19.75" style="1" customWidth="1"/>
    <col min="11014" max="11264" width="9" style="1"/>
    <col min="11265" max="11265" width="5.625" style="1" customWidth="1"/>
    <col min="11266" max="11266" width="36.875" style="1" customWidth="1"/>
    <col min="11267" max="11267" width="20" style="1" customWidth="1"/>
    <col min="11268" max="11268" width="14.5" style="1" customWidth="1"/>
    <col min="11269" max="11269" width="19.75" style="1" customWidth="1"/>
    <col min="11270" max="11520" width="9" style="1"/>
    <col min="11521" max="11521" width="5.625" style="1" customWidth="1"/>
    <col min="11522" max="11522" width="36.875" style="1" customWidth="1"/>
    <col min="11523" max="11523" width="20" style="1" customWidth="1"/>
    <col min="11524" max="11524" width="14.5" style="1" customWidth="1"/>
    <col min="11525" max="11525" width="19.75" style="1" customWidth="1"/>
    <col min="11526" max="11776" width="9" style="1"/>
    <col min="11777" max="11777" width="5.625" style="1" customWidth="1"/>
    <col min="11778" max="11778" width="36.875" style="1" customWidth="1"/>
    <col min="11779" max="11779" width="20" style="1" customWidth="1"/>
    <col min="11780" max="11780" width="14.5" style="1" customWidth="1"/>
    <col min="11781" max="11781" width="19.75" style="1" customWidth="1"/>
    <col min="11782" max="12032" width="9" style="1"/>
    <col min="12033" max="12033" width="5.625" style="1" customWidth="1"/>
    <col min="12034" max="12034" width="36.875" style="1" customWidth="1"/>
    <col min="12035" max="12035" width="20" style="1" customWidth="1"/>
    <col min="12036" max="12036" width="14.5" style="1" customWidth="1"/>
    <col min="12037" max="12037" width="19.75" style="1" customWidth="1"/>
    <col min="12038" max="12288" width="9" style="1"/>
    <col min="12289" max="12289" width="5.625" style="1" customWidth="1"/>
    <col min="12290" max="12290" width="36.875" style="1" customWidth="1"/>
    <col min="12291" max="12291" width="20" style="1" customWidth="1"/>
    <col min="12292" max="12292" width="14.5" style="1" customWidth="1"/>
    <col min="12293" max="12293" width="19.75" style="1" customWidth="1"/>
    <col min="12294" max="12544" width="9" style="1"/>
    <col min="12545" max="12545" width="5.625" style="1" customWidth="1"/>
    <col min="12546" max="12546" width="36.875" style="1" customWidth="1"/>
    <col min="12547" max="12547" width="20" style="1" customWidth="1"/>
    <col min="12548" max="12548" width="14.5" style="1" customWidth="1"/>
    <col min="12549" max="12549" width="19.75" style="1" customWidth="1"/>
    <col min="12550" max="12800" width="9" style="1"/>
    <col min="12801" max="12801" width="5.625" style="1" customWidth="1"/>
    <col min="12802" max="12802" width="36.875" style="1" customWidth="1"/>
    <col min="12803" max="12803" width="20" style="1" customWidth="1"/>
    <col min="12804" max="12804" width="14.5" style="1" customWidth="1"/>
    <col min="12805" max="12805" width="19.75" style="1" customWidth="1"/>
    <col min="12806" max="13056" width="9" style="1"/>
    <col min="13057" max="13057" width="5.625" style="1" customWidth="1"/>
    <col min="13058" max="13058" width="36.875" style="1" customWidth="1"/>
    <col min="13059" max="13059" width="20" style="1" customWidth="1"/>
    <col min="13060" max="13060" width="14.5" style="1" customWidth="1"/>
    <col min="13061" max="13061" width="19.75" style="1" customWidth="1"/>
    <col min="13062" max="13312" width="9" style="1"/>
    <col min="13313" max="13313" width="5.625" style="1" customWidth="1"/>
    <col min="13314" max="13314" width="36.875" style="1" customWidth="1"/>
    <col min="13315" max="13315" width="20" style="1" customWidth="1"/>
    <col min="13316" max="13316" width="14.5" style="1" customWidth="1"/>
    <col min="13317" max="13317" width="19.75" style="1" customWidth="1"/>
    <col min="13318" max="13568" width="9" style="1"/>
    <col min="13569" max="13569" width="5.625" style="1" customWidth="1"/>
    <col min="13570" max="13570" width="36.875" style="1" customWidth="1"/>
    <col min="13571" max="13571" width="20" style="1" customWidth="1"/>
    <col min="13572" max="13572" width="14.5" style="1" customWidth="1"/>
    <col min="13573" max="13573" width="19.75" style="1" customWidth="1"/>
    <col min="13574" max="13824" width="9" style="1"/>
    <col min="13825" max="13825" width="5.625" style="1" customWidth="1"/>
    <col min="13826" max="13826" width="36.875" style="1" customWidth="1"/>
    <col min="13827" max="13827" width="20" style="1" customWidth="1"/>
    <col min="13828" max="13828" width="14.5" style="1" customWidth="1"/>
    <col min="13829" max="13829" width="19.75" style="1" customWidth="1"/>
    <col min="13830" max="14080" width="9" style="1"/>
    <col min="14081" max="14081" width="5.625" style="1" customWidth="1"/>
    <col min="14082" max="14082" width="36.875" style="1" customWidth="1"/>
    <col min="14083" max="14083" width="20" style="1" customWidth="1"/>
    <col min="14084" max="14084" width="14.5" style="1" customWidth="1"/>
    <col min="14085" max="14085" width="19.75" style="1" customWidth="1"/>
    <col min="14086" max="14336" width="9" style="1"/>
    <col min="14337" max="14337" width="5.625" style="1" customWidth="1"/>
    <col min="14338" max="14338" width="36.875" style="1" customWidth="1"/>
    <col min="14339" max="14339" width="20" style="1" customWidth="1"/>
    <col min="14340" max="14340" width="14.5" style="1" customWidth="1"/>
    <col min="14341" max="14341" width="19.75" style="1" customWidth="1"/>
    <col min="14342" max="14592" width="9" style="1"/>
    <col min="14593" max="14593" width="5.625" style="1" customWidth="1"/>
    <col min="14594" max="14594" width="36.875" style="1" customWidth="1"/>
    <col min="14595" max="14595" width="20" style="1" customWidth="1"/>
    <col min="14596" max="14596" width="14.5" style="1" customWidth="1"/>
    <col min="14597" max="14597" width="19.75" style="1" customWidth="1"/>
    <col min="14598" max="14848" width="9" style="1"/>
    <col min="14849" max="14849" width="5.625" style="1" customWidth="1"/>
    <col min="14850" max="14850" width="36.875" style="1" customWidth="1"/>
    <col min="14851" max="14851" width="20" style="1" customWidth="1"/>
    <col min="14852" max="14852" width="14.5" style="1" customWidth="1"/>
    <col min="14853" max="14853" width="19.75" style="1" customWidth="1"/>
    <col min="14854" max="15104" width="9" style="1"/>
    <col min="15105" max="15105" width="5.625" style="1" customWidth="1"/>
    <col min="15106" max="15106" width="36.875" style="1" customWidth="1"/>
    <col min="15107" max="15107" width="20" style="1" customWidth="1"/>
    <col min="15108" max="15108" width="14.5" style="1" customWidth="1"/>
    <col min="15109" max="15109" width="19.75" style="1" customWidth="1"/>
    <col min="15110" max="15360" width="9" style="1"/>
    <col min="15361" max="15361" width="5.625" style="1" customWidth="1"/>
    <col min="15362" max="15362" width="36.875" style="1" customWidth="1"/>
    <col min="15363" max="15363" width="20" style="1" customWidth="1"/>
    <col min="15364" max="15364" width="14.5" style="1" customWidth="1"/>
    <col min="15365" max="15365" width="19.75" style="1" customWidth="1"/>
    <col min="15366" max="15616" width="9" style="1"/>
    <col min="15617" max="15617" width="5.625" style="1" customWidth="1"/>
    <col min="15618" max="15618" width="36.875" style="1" customWidth="1"/>
    <col min="15619" max="15619" width="20" style="1" customWidth="1"/>
    <col min="15620" max="15620" width="14.5" style="1" customWidth="1"/>
    <col min="15621" max="15621" width="19.75" style="1" customWidth="1"/>
    <col min="15622" max="15872" width="9" style="1"/>
    <col min="15873" max="15873" width="5.625" style="1" customWidth="1"/>
    <col min="15874" max="15874" width="36.875" style="1" customWidth="1"/>
    <col min="15875" max="15875" width="20" style="1" customWidth="1"/>
    <col min="15876" max="15876" width="14.5" style="1" customWidth="1"/>
    <col min="15877" max="15877" width="19.75" style="1" customWidth="1"/>
    <col min="15878" max="16128" width="9" style="1"/>
    <col min="16129" max="16129" width="5.625" style="1" customWidth="1"/>
    <col min="16130" max="16130" width="36.875" style="1" customWidth="1"/>
    <col min="16131" max="16131" width="20" style="1" customWidth="1"/>
    <col min="16132" max="16132" width="14.5" style="1" customWidth="1"/>
    <col min="16133" max="16133" width="19.75" style="1" customWidth="1"/>
    <col min="16134" max="16384" width="9" style="1"/>
  </cols>
  <sheetData>
    <row r="1" spans="1:5" ht="30">
      <c r="A1" s="708" t="s">
        <v>860</v>
      </c>
      <c r="B1" s="708"/>
      <c r="C1" s="708"/>
      <c r="D1" s="708"/>
      <c r="E1" s="708"/>
    </row>
    <row r="2" spans="1:5" ht="18" customHeight="1">
      <c r="A2" s="2"/>
      <c r="B2" s="3"/>
      <c r="E2" s="4"/>
    </row>
    <row r="3" spans="1:5" ht="24.95" customHeight="1">
      <c r="A3" s="5" t="s">
        <v>1</v>
      </c>
      <c r="B3" s="6"/>
      <c r="E3" s="8" t="s">
        <v>2</v>
      </c>
    </row>
    <row r="4" spans="1:5" ht="15" customHeight="1">
      <c r="A4" s="714"/>
      <c r="B4" s="715"/>
      <c r="C4" s="9"/>
      <c r="D4" s="9"/>
      <c r="E4" s="10"/>
    </row>
    <row r="5" spans="1:5" ht="30" customHeight="1">
      <c r="A5" s="11" t="s">
        <v>3</v>
      </c>
      <c r="B5" s="11" t="s">
        <v>4</v>
      </c>
      <c r="C5" s="12" t="s">
        <v>5</v>
      </c>
      <c r="D5" s="624" t="s">
        <v>15290</v>
      </c>
      <c r="E5" s="13" t="s">
        <v>6</v>
      </c>
    </row>
    <row r="6" spans="1:5" s="17" customFormat="1" ht="24.95" customHeight="1">
      <c r="A6" s="14">
        <v>1</v>
      </c>
      <c r="B6" s="15" t="s">
        <v>861</v>
      </c>
      <c r="C6" s="15" t="s">
        <v>15589</v>
      </c>
      <c r="D6" s="15" t="s">
        <v>15475</v>
      </c>
      <c r="E6" s="16" t="s">
        <v>862</v>
      </c>
    </row>
    <row r="7" spans="1:5" s="17" customFormat="1" ht="24.95" customHeight="1">
      <c r="A7" s="14">
        <v>2</v>
      </c>
      <c r="B7" s="15" t="s">
        <v>863</v>
      </c>
      <c r="C7" s="15" t="s">
        <v>15590</v>
      </c>
      <c r="D7" s="15" t="s">
        <v>15476</v>
      </c>
      <c r="E7" s="16" t="s">
        <v>862</v>
      </c>
    </row>
    <row r="8" spans="1:5" s="17" customFormat="1" ht="24.95" customHeight="1">
      <c r="A8" s="14">
        <v>3</v>
      </c>
      <c r="B8" s="15" t="s">
        <v>864</v>
      </c>
      <c r="C8" s="15" t="s">
        <v>865</v>
      </c>
      <c r="D8" s="15"/>
      <c r="E8" s="16" t="s">
        <v>288</v>
      </c>
    </row>
    <row r="9" spans="1:5" s="17" customFormat="1" ht="24.95" customHeight="1">
      <c r="A9" s="14">
        <v>4</v>
      </c>
      <c r="B9" s="15" t="s">
        <v>866</v>
      </c>
      <c r="C9" s="15" t="s">
        <v>867</v>
      </c>
      <c r="D9" s="15"/>
      <c r="E9" s="16" t="s">
        <v>578</v>
      </c>
    </row>
    <row r="10" spans="1:5" s="17" customFormat="1" ht="24.95" customHeight="1">
      <c r="A10" s="14">
        <v>5</v>
      </c>
      <c r="B10" s="15" t="s">
        <v>868</v>
      </c>
      <c r="C10" s="15" t="s">
        <v>15591</v>
      </c>
      <c r="D10" s="15" t="s">
        <v>15477</v>
      </c>
      <c r="E10" s="16" t="s">
        <v>869</v>
      </c>
    </row>
    <row r="11" spans="1:5" s="17" customFormat="1" ht="24.95" customHeight="1">
      <c r="A11" s="14">
        <v>6</v>
      </c>
      <c r="B11" s="15" t="s">
        <v>870</v>
      </c>
      <c r="C11" s="15" t="s">
        <v>871</v>
      </c>
      <c r="D11" s="15"/>
      <c r="E11" s="16" t="s">
        <v>869</v>
      </c>
    </row>
    <row r="12" spans="1:5" s="17" customFormat="1" ht="24.95" customHeight="1">
      <c r="A12" s="14">
        <v>7</v>
      </c>
      <c r="B12" s="15" t="s">
        <v>872</v>
      </c>
      <c r="C12" s="15" t="s">
        <v>873</v>
      </c>
      <c r="D12" s="15"/>
      <c r="E12" s="16" t="s">
        <v>42</v>
      </c>
    </row>
    <row r="13" spans="1:5" s="17" customFormat="1" ht="24.95" customHeight="1">
      <c r="A13" s="14">
        <v>8</v>
      </c>
      <c r="B13" s="15" t="s">
        <v>874</v>
      </c>
      <c r="C13" s="15" t="s">
        <v>875</v>
      </c>
      <c r="D13" s="15"/>
      <c r="E13" s="16" t="s">
        <v>876</v>
      </c>
    </row>
    <row r="14" spans="1:5" s="17" customFormat="1" ht="24.95" customHeight="1">
      <c r="A14" s="14">
        <v>9</v>
      </c>
      <c r="B14" s="15" t="s">
        <v>877</v>
      </c>
      <c r="C14" s="15" t="s">
        <v>878</v>
      </c>
      <c r="D14" s="15"/>
      <c r="E14" s="16" t="s">
        <v>234</v>
      </c>
    </row>
    <row r="15" spans="1:5" s="17" customFormat="1" ht="24.95" customHeight="1">
      <c r="A15" s="14">
        <v>10</v>
      </c>
      <c r="B15" s="15" t="s">
        <v>879</v>
      </c>
      <c r="C15" s="15" t="s">
        <v>880</v>
      </c>
      <c r="D15" s="15"/>
      <c r="E15" s="16" t="s">
        <v>881</v>
      </c>
    </row>
    <row r="16" spans="1:5" s="17" customFormat="1" ht="24.95" customHeight="1">
      <c r="A16" s="14">
        <v>11</v>
      </c>
      <c r="B16" s="15" t="s">
        <v>882</v>
      </c>
      <c r="C16" s="15" t="s">
        <v>883</v>
      </c>
      <c r="D16" s="15"/>
      <c r="E16" s="16" t="s">
        <v>884</v>
      </c>
    </row>
    <row r="17" spans="1:5" s="17" customFormat="1" ht="24.95" customHeight="1">
      <c r="A17" s="14">
        <v>12</v>
      </c>
      <c r="B17" s="15" t="s">
        <v>885</v>
      </c>
      <c r="C17" s="15" t="s">
        <v>15592</v>
      </c>
      <c r="D17" s="15" t="s">
        <v>15478</v>
      </c>
      <c r="E17" s="16" t="s">
        <v>886</v>
      </c>
    </row>
    <row r="18" spans="1:5" s="17" customFormat="1" ht="24.95" customHeight="1">
      <c r="A18" s="14">
        <v>13</v>
      </c>
      <c r="B18" s="15" t="s">
        <v>887</v>
      </c>
      <c r="C18" s="15" t="s">
        <v>888</v>
      </c>
      <c r="D18" s="15"/>
      <c r="E18" s="16" t="s">
        <v>21</v>
      </c>
    </row>
    <row r="19" spans="1:5" s="17" customFormat="1" ht="24.95" customHeight="1">
      <c r="A19" s="14">
        <v>14</v>
      </c>
      <c r="B19" s="15" t="s">
        <v>889</v>
      </c>
      <c r="C19" s="15" t="s">
        <v>890</v>
      </c>
      <c r="D19" s="15"/>
      <c r="E19" s="16" t="s">
        <v>21</v>
      </c>
    </row>
    <row r="20" spans="1:5" s="17" customFormat="1" ht="24.95" customHeight="1">
      <c r="A20" s="14">
        <v>15</v>
      </c>
      <c r="B20" s="15" t="s">
        <v>891</v>
      </c>
      <c r="C20" s="15" t="s">
        <v>892</v>
      </c>
      <c r="D20" s="15"/>
      <c r="E20" s="16" t="s">
        <v>21</v>
      </c>
    </row>
    <row r="21" spans="1:5" s="17" customFormat="1" ht="24.95" customHeight="1">
      <c r="A21" s="14">
        <v>16</v>
      </c>
      <c r="B21" s="15" t="s">
        <v>893</v>
      </c>
      <c r="C21" s="15" t="s">
        <v>894</v>
      </c>
      <c r="D21" s="15"/>
      <c r="E21" s="16" t="s">
        <v>21</v>
      </c>
    </row>
    <row r="22" spans="1:5" s="17" customFormat="1" ht="24.95" customHeight="1">
      <c r="A22" s="14">
        <v>17</v>
      </c>
      <c r="B22" s="15" t="s">
        <v>895</v>
      </c>
      <c r="C22" s="15" t="s">
        <v>896</v>
      </c>
      <c r="D22" s="15"/>
      <c r="E22" s="16" t="s">
        <v>21</v>
      </c>
    </row>
    <row r="23" spans="1:5" s="17" customFormat="1" ht="24.95" customHeight="1">
      <c r="A23" s="14">
        <v>18</v>
      </c>
      <c r="B23" s="15" t="s">
        <v>897</v>
      </c>
      <c r="C23" s="15" t="s">
        <v>14842</v>
      </c>
      <c r="D23" s="15" t="s">
        <v>15479</v>
      </c>
      <c r="E23" s="16" t="s">
        <v>898</v>
      </c>
    </row>
    <row r="24" spans="1:5" s="17" customFormat="1" ht="24.95" customHeight="1">
      <c r="A24" s="14">
        <v>19</v>
      </c>
      <c r="B24" s="15" t="s">
        <v>899</v>
      </c>
      <c r="C24" s="15" t="s">
        <v>900</v>
      </c>
      <c r="D24" s="15"/>
      <c r="E24" s="16" t="s">
        <v>190</v>
      </c>
    </row>
    <row r="25" spans="1:5" s="17" customFormat="1" ht="24.95" customHeight="1">
      <c r="A25" s="14">
        <v>20</v>
      </c>
      <c r="B25" s="15" t="s">
        <v>901</v>
      </c>
      <c r="C25" s="15" t="s">
        <v>902</v>
      </c>
      <c r="D25" s="15"/>
      <c r="E25" s="16" t="s">
        <v>78</v>
      </c>
    </row>
    <row r="26" spans="1:5" s="17" customFormat="1" ht="24.95" customHeight="1">
      <c r="A26" s="14">
        <v>21</v>
      </c>
      <c r="B26" s="15" t="s">
        <v>903</v>
      </c>
      <c r="C26" s="15" t="s">
        <v>904</v>
      </c>
      <c r="D26" s="15"/>
      <c r="E26" s="16" t="s">
        <v>63</v>
      </c>
    </row>
    <row r="27" spans="1:5" s="17" customFormat="1" ht="24.95" customHeight="1">
      <c r="A27" s="14">
        <v>22</v>
      </c>
      <c r="B27" s="15" t="s">
        <v>905</v>
      </c>
      <c r="C27" s="15" t="s">
        <v>906</v>
      </c>
      <c r="D27" s="15"/>
      <c r="E27" s="16" t="s">
        <v>907</v>
      </c>
    </row>
    <row r="28" spans="1:5" s="17" customFormat="1" ht="24.95" customHeight="1">
      <c r="A28" s="14">
        <v>23</v>
      </c>
      <c r="B28" s="15" t="s">
        <v>908</v>
      </c>
      <c r="C28" s="15" t="s">
        <v>15593</v>
      </c>
      <c r="D28" s="15" t="s">
        <v>15480</v>
      </c>
      <c r="E28" s="16" t="s">
        <v>909</v>
      </c>
    </row>
    <row r="29" spans="1:5" s="17" customFormat="1" ht="24.95" customHeight="1">
      <c r="A29" s="14">
        <v>24</v>
      </c>
      <c r="B29" s="15" t="s">
        <v>910</v>
      </c>
      <c r="C29" s="15" t="s">
        <v>9261</v>
      </c>
      <c r="D29" s="15" t="s">
        <v>15481</v>
      </c>
      <c r="E29" s="16" t="s">
        <v>909</v>
      </c>
    </row>
    <row r="30" spans="1:5" s="17" customFormat="1" ht="24.95" customHeight="1">
      <c r="A30" s="14">
        <v>25</v>
      </c>
      <c r="B30" s="15" t="s">
        <v>911</v>
      </c>
      <c r="C30" s="15" t="s">
        <v>912</v>
      </c>
      <c r="D30" s="15"/>
      <c r="E30" s="16" t="s">
        <v>909</v>
      </c>
    </row>
    <row r="31" spans="1:5" s="17" customFormat="1" ht="24.95" customHeight="1">
      <c r="A31" s="14">
        <v>26</v>
      </c>
      <c r="B31" s="15" t="s">
        <v>913</v>
      </c>
      <c r="C31" s="15" t="s">
        <v>914</v>
      </c>
      <c r="D31" s="15"/>
      <c r="E31" s="16" t="s">
        <v>915</v>
      </c>
    </row>
    <row r="32" spans="1:5" s="17" customFormat="1" ht="24.95" customHeight="1">
      <c r="A32" s="14">
        <v>27</v>
      </c>
      <c r="B32" s="15" t="s">
        <v>916</v>
      </c>
      <c r="C32" s="15" t="s">
        <v>15594</v>
      </c>
      <c r="D32" s="15" t="s">
        <v>15482</v>
      </c>
      <c r="E32" s="16" t="s">
        <v>915</v>
      </c>
    </row>
    <row r="33" spans="1:5" s="17" customFormat="1" ht="24.95" customHeight="1">
      <c r="A33" s="14">
        <v>28</v>
      </c>
      <c r="B33" s="15" t="s">
        <v>917</v>
      </c>
      <c r="C33" s="15" t="s">
        <v>15595</v>
      </c>
      <c r="D33" s="15" t="s">
        <v>15483</v>
      </c>
      <c r="E33" s="16" t="s">
        <v>97</v>
      </c>
    </row>
    <row r="34" spans="1:5" s="17" customFormat="1" ht="24.95" customHeight="1">
      <c r="A34" s="14">
        <v>29</v>
      </c>
      <c r="B34" s="15" t="s">
        <v>918</v>
      </c>
      <c r="C34" s="15" t="s">
        <v>15596</v>
      </c>
      <c r="D34" s="15" t="s">
        <v>15484</v>
      </c>
      <c r="E34" s="16" t="s">
        <v>106</v>
      </c>
    </row>
    <row r="35" spans="1:5" s="17" customFormat="1" ht="24.95" customHeight="1">
      <c r="A35" s="14">
        <v>30</v>
      </c>
      <c r="B35" s="15" t="s">
        <v>919</v>
      </c>
      <c r="C35" s="15" t="s">
        <v>920</v>
      </c>
      <c r="D35" s="15"/>
      <c r="E35" s="16" t="s">
        <v>106</v>
      </c>
    </row>
    <row r="36" spans="1:5" s="17" customFormat="1" ht="24.95" customHeight="1">
      <c r="A36" s="14">
        <v>31</v>
      </c>
      <c r="B36" s="15" t="s">
        <v>921</v>
      </c>
      <c r="C36" s="15" t="s">
        <v>922</v>
      </c>
      <c r="D36" s="15"/>
      <c r="E36" s="16" t="s">
        <v>106</v>
      </c>
    </row>
    <row r="37" spans="1:5" s="17" customFormat="1" ht="24.95" customHeight="1">
      <c r="A37" s="14">
        <v>32</v>
      </c>
      <c r="B37" s="15" t="s">
        <v>923</v>
      </c>
      <c r="C37" s="15" t="s">
        <v>924</v>
      </c>
      <c r="D37" s="15"/>
      <c r="E37" s="16" t="s">
        <v>106</v>
      </c>
    </row>
    <row r="38" spans="1:5" s="17" customFormat="1" ht="24.95" customHeight="1">
      <c r="A38" s="14">
        <v>33</v>
      </c>
      <c r="B38" s="15" t="s">
        <v>925</v>
      </c>
      <c r="C38" s="15" t="s">
        <v>926</v>
      </c>
      <c r="D38" s="15"/>
      <c r="E38" s="16" t="s">
        <v>106</v>
      </c>
    </row>
    <row r="39" spans="1:5" s="17" customFormat="1" ht="24.95" customHeight="1">
      <c r="A39" s="14">
        <v>34</v>
      </c>
      <c r="B39" s="15" t="s">
        <v>927</v>
      </c>
      <c r="C39" s="15" t="s">
        <v>15597</v>
      </c>
      <c r="D39" s="15" t="s">
        <v>15485</v>
      </c>
      <c r="E39" s="16" t="s">
        <v>106</v>
      </c>
    </row>
    <row r="40" spans="1:5" s="17" customFormat="1" ht="24.95" customHeight="1">
      <c r="A40" s="14">
        <v>35</v>
      </c>
      <c r="B40" s="15" t="s">
        <v>928</v>
      </c>
      <c r="C40" s="15" t="s">
        <v>929</v>
      </c>
      <c r="D40" s="15"/>
      <c r="E40" s="16" t="s">
        <v>106</v>
      </c>
    </row>
    <row r="41" spans="1:5" s="17" customFormat="1" ht="24.95" customHeight="1">
      <c r="A41" s="14">
        <v>36</v>
      </c>
      <c r="B41" s="15" t="s">
        <v>930</v>
      </c>
      <c r="C41" s="15" t="s">
        <v>931</v>
      </c>
      <c r="D41" s="15"/>
      <c r="E41" s="16" t="s">
        <v>106</v>
      </c>
    </row>
    <row r="42" spans="1:5" s="17" customFormat="1" ht="24.95" customHeight="1">
      <c r="A42" s="14">
        <v>37</v>
      </c>
      <c r="B42" s="15" t="s">
        <v>932</v>
      </c>
      <c r="C42" s="15" t="s">
        <v>15598</v>
      </c>
      <c r="D42" s="15" t="s">
        <v>15486</v>
      </c>
      <c r="E42" s="16" t="s">
        <v>30</v>
      </c>
    </row>
    <row r="43" spans="1:5" s="17" customFormat="1" ht="24.95" customHeight="1">
      <c r="A43" s="14">
        <v>38</v>
      </c>
      <c r="B43" s="15" t="s">
        <v>933</v>
      </c>
      <c r="C43" s="15" t="s">
        <v>934</v>
      </c>
      <c r="D43" s="15"/>
      <c r="E43" s="16" t="s">
        <v>30</v>
      </c>
    </row>
    <row r="44" spans="1:5" s="17" customFormat="1" ht="24.95" customHeight="1">
      <c r="A44" s="14">
        <v>39</v>
      </c>
      <c r="B44" s="15" t="s">
        <v>935</v>
      </c>
      <c r="C44" s="15" t="s">
        <v>936</v>
      </c>
      <c r="D44" s="15"/>
      <c r="E44" s="16" t="s">
        <v>30</v>
      </c>
    </row>
    <row r="45" spans="1:5" s="17" customFormat="1" ht="24.95" customHeight="1">
      <c r="A45" s="14">
        <v>40</v>
      </c>
      <c r="B45" s="15" t="s">
        <v>937</v>
      </c>
      <c r="C45" s="15" t="s">
        <v>15599</v>
      </c>
      <c r="D45" s="15" t="s">
        <v>15487</v>
      </c>
      <c r="E45" s="16" t="s">
        <v>439</v>
      </c>
    </row>
    <row r="46" spans="1:5" s="17" customFormat="1" ht="24.95" customHeight="1">
      <c r="A46" s="14">
        <v>41</v>
      </c>
      <c r="B46" s="15" t="s">
        <v>938</v>
      </c>
      <c r="C46" s="15" t="s">
        <v>939</v>
      </c>
      <c r="D46" s="15"/>
      <c r="E46" s="16" t="s">
        <v>365</v>
      </c>
    </row>
    <row r="47" spans="1:5" s="17" customFormat="1" ht="24.95" customHeight="1">
      <c r="A47" s="14">
        <v>42</v>
      </c>
      <c r="B47" s="15" t="s">
        <v>940</v>
      </c>
      <c r="C47" s="15" t="s">
        <v>941</v>
      </c>
      <c r="D47" s="15"/>
      <c r="E47" s="16" t="s">
        <v>365</v>
      </c>
    </row>
    <row r="48" spans="1:5" s="17" customFormat="1" ht="24.95" customHeight="1">
      <c r="A48" s="14">
        <v>43</v>
      </c>
      <c r="B48" s="15" t="s">
        <v>942</v>
      </c>
      <c r="C48" s="15" t="s">
        <v>943</v>
      </c>
      <c r="D48" s="15"/>
      <c r="E48" s="16" t="s">
        <v>35</v>
      </c>
    </row>
    <row r="49" spans="1:5" s="17" customFormat="1" ht="24.95" customHeight="1">
      <c r="A49" s="14">
        <v>44</v>
      </c>
      <c r="B49" s="15" t="s">
        <v>944</v>
      </c>
      <c r="C49" s="15" t="s">
        <v>945</v>
      </c>
      <c r="D49" s="15"/>
      <c r="E49" s="16" t="s">
        <v>35</v>
      </c>
    </row>
    <row r="50" spans="1:5" s="17" customFormat="1" ht="24.95" customHeight="1">
      <c r="A50" s="14">
        <v>45</v>
      </c>
      <c r="B50" s="15" t="s">
        <v>946</v>
      </c>
      <c r="C50" s="15" t="s">
        <v>947</v>
      </c>
      <c r="D50" s="15"/>
      <c r="E50" s="16" t="s">
        <v>35</v>
      </c>
    </row>
    <row r="51" spans="1:5" s="17" customFormat="1" ht="24.95" customHeight="1">
      <c r="A51" s="14">
        <v>46</v>
      </c>
      <c r="B51" s="15" t="s">
        <v>948</v>
      </c>
      <c r="C51" s="15" t="s">
        <v>949</v>
      </c>
      <c r="D51" s="15"/>
      <c r="E51" s="16" t="s">
        <v>50</v>
      </c>
    </row>
    <row r="52" spans="1:5" s="17" customFormat="1" ht="24.95" customHeight="1">
      <c r="A52" s="14">
        <v>47</v>
      </c>
      <c r="B52" s="15" t="s">
        <v>950</v>
      </c>
      <c r="C52" s="15" t="s">
        <v>951</v>
      </c>
      <c r="D52" s="15"/>
      <c r="E52" s="16" t="s">
        <v>50</v>
      </c>
    </row>
    <row r="53" spans="1:5" s="17" customFormat="1" ht="24.95" customHeight="1">
      <c r="A53" s="14">
        <v>48</v>
      </c>
      <c r="B53" s="15" t="s">
        <v>952</v>
      </c>
      <c r="C53" s="15" t="s">
        <v>54</v>
      </c>
      <c r="D53" s="15"/>
      <c r="E53" s="16" t="s">
        <v>50</v>
      </c>
    </row>
    <row r="54" spans="1:5" s="17" customFormat="1" ht="24.95" customHeight="1">
      <c r="A54" s="14">
        <v>49</v>
      </c>
      <c r="B54" s="15" t="s">
        <v>953</v>
      </c>
      <c r="C54" s="15" t="s">
        <v>954</v>
      </c>
      <c r="D54" s="15"/>
      <c r="E54" s="16" t="s">
        <v>50</v>
      </c>
    </row>
    <row r="55" spans="1:5" s="17" customFormat="1" ht="24.95" customHeight="1">
      <c r="A55" s="14">
        <v>50</v>
      </c>
      <c r="B55" s="15" t="s">
        <v>955</v>
      </c>
      <c r="C55" s="15" t="s">
        <v>956</v>
      </c>
      <c r="D55" s="15"/>
      <c r="E55" s="16" t="s">
        <v>50</v>
      </c>
    </row>
    <row r="56" spans="1:5" s="17" customFormat="1" ht="24.95" customHeight="1">
      <c r="A56" s="14">
        <v>51</v>
      </c>
      <c r="B56" s="15" t="s">
        <v>957</v>
      </c>
      <c r="C56" s="15" t="s">
        <v>958</v>
      </c>
      <c r="D56" s="15"/>
      <c r="E56" s="16" t="s">
        <v>50</v>
      </c>
    </row>
    <row r="57" spans="1:5" s="17" customFormat="1" ht="24.95" customHeight="1">
      <c r="A57" s="14">
        <v>52</v>
      </c>
      <c r="B57" s="15" t="s">
        <v>959</v>
      </c>
      <c r="C57" s="15" t="s">
        <v>49</v>
      </c>
      <c r="D57" s="15"/>
      <c r="E57" s="16" t="s">
        <v>50</v>
      </c>
    </row>
    <row r="58" spans="1:5" s="17" customFormat="1" ht="24.95" customHeight="1">
      <c r="A58" s="14">
        <v>53</v>
      </c>
      <c r="B58" s="15" t="s">
        <v>960</v>
      </c>
      <c r="C58" s="15" t="s">
        <v>15600</v>
      </c>
      <c r="D58" s="15" t="s">
        <v>15488</v>
      </c>
      <c r="E58" s="16" t="s">
        <v>961</v>
      </c>
    </row>
    <row r="59" spans="1:5" s="17" customFormat="1" ht="24.95" customHeight="1">
      <c r="A59" s="14">
        <v>54</v>
      </c>
      <c r="B59" s="15" t="s">
        <v>962</v>
      </c>
      <c r="C59" s="15" t="s">
        <v>15601</v>
      </c>
      <c r="D59" s="15" t="s">
        <v>15489</v>
      </c>
      <c r="E59" s="16" t="s">
        <v>961</v>
      </c>
    </row>
    <row r="60" spans="1:5" s="17" customFormat="1" ht="24.95" customHeight="1">
      <c r="A60" s="14">
        <v>55</v>
      </c>
      <c r="B60" s="15" t="s">
        <v>963</v>
      </c>
      <c r="C60" s="15" t="s">
        <v>964</v>
      </c>
      <c r="D60" s="15"/>
      <c r="E60" s="16" t="s">
        <v>965</v>
      </c>
    </row>
    <row r="61" spans="1:5" s="17" customFormat="1" ht="24.95" customHeight="1">
      <c r="A61" s="14">
        <v>56</v>
      </c>
      <c r="B61" s="15" t="s">
        <v>966</v>
      </c>
      <c r="C61" s="15" t="s">
        <v>15602</v>
      </c>
      <c r="D61" s="15" t="s">
        <v>15490</v>
      </c>
      <c r="E61" s="16" t="s">
        <v>386</v>
      </c>
    </row>
    <row r="62" spans="1:5" s="17" customFormat="1" ht="24.95" customHeight="1">
      <c r="A62" s="14">
        <v>57</v>
      </c>
      <c r="B62" s="15" t="s">
        <v>967</v>
      </c>
      <c r="C62" s="15" t="s">
        <v>968</v>
      </c>
      <c r="D62" s="15"/>
      <c r="E62" s="16" t="s">
        <v>386</v>
      </c>
    </row>
    <row r="63" spans="1:5" s="17" customFormat="1" ht="24.95" customHeight="1">
      <c r="A63" s="14">
        <v>58</v>
      </c>
      <c r="B63" s="15" t="s">
        <v>969</v>
      </c>
      <c r="C63" s="15" t="s">
        <v>970</v>
      </c>
      <c r="D63" s="15"/>
      <c r="E63" s="16" t="s">
        <v>456</v>
      </c>
    </row>
    <row r="64" spans="1:5" s="17" customFormat="1" ht="24.95" customHeight="1">
      <c r="A64" s="14">
        <v>59</v>
      </c>
      <c r="B64" s="15" t="s">
        <v>971</v>
      </c>
      <c r="C64" s="15" t="s">
        <v>972</v>
      </c>
      <c r="D64" s="15"/>
      <c r="E64" s="16" t="s">
        <v>456</v>
      </c>
    </row>
    <row r="65" spans="1:5" s="17" customFormat="1" ht="24.95" customHeight="1">
      <c r="A65" s="14">
        <v>60</v>
      </c>
      <c r="B65" s="15" t="s">
        <v>973</v>
      </c>
      <c r="C65" s="15" t="s">
        <v>974</v>
      </c>
      <c r="D65" s="15"/>
      <c r="E65" s="16" t="s">
        <v>146</v>
      </c>
    </row>
    <row r="66" spans="1:5" s="17" customFormat="1" ht="24.95" customHeight="1">
      <c r="A66" s="14">
        <v>61</v>
      </c>
      <c r="B66" s="15" t="s">
        <v>975</v>
      </c>
      <c r="C66" s="15" t="s">
        <v>15603</v>
      </c>
      <c r="D66" s="15" t="s">
        <v>15491</v>
      </c>
      <c r="E66" s="16" t="s">
        <v>146</v>
      </c>
    </row>
    <row r="67" spans="1:5" s="17" customFormat="1" ht="24.95" customHeight="1">
      <c r="A67" s="14">
        <v>62</v>
      </c>
      <c r="B67" s="15" t="s">
        <v>976</v>
      </c>
      <c r="C67" s="15" t="s">
        <v>15604</v>
      </c>
      <c r="D67" s="15" t="s">
        <v>15492</v>
      </c>
      <c r="E67" s="16" t="s">
        <v>146</v>
      </c>
    </row>
    <row r="68" spans="1:5" s="17" customFormat="1" ht="24.95" customHeight="1">
      <c r="A68" s="14">
        <v>63</v>
      </c>
      <c r="B68" s="15" t="s">
        <v>977</v>
      </c>
      <c r="C68" s="15" t="s">
        <v>978</v>
      </c>
      <c r="D68" s="15"/>
      <c r="E68" s="16" t="s">
        <v>146</v>
      </c>
    </row>
    <row r="69" spans="1:5" s="17" customFormat="1" ht="24.95" customHeight="1">
      <c r="A69" s="14">
        <v>64</v>
      </c>
      <c r="B69" s="15" t="s">
        <v>979</v>
      </c>
      <c r="C69" s="15" t="s">
        <v>15605</v>
      </c>
      <c r="D69" s="15" t="s">
        <v>15493</v>
      </c>
      <c r="E69" s="16" t="s">
        <v>980</v>
      </c>
    </row>
    <row r="70" spans="1:5" s="17" customFormat="1" ht="24.95" customHeight="1">
      <c r="A70" s="14">
        <v>65</v>
      </c>
      <c r="B70" s="15" t="s">
        <v>981</v>
      </c>
      <c r="C70" s="15" t="s">
        <v>15606</v>
      </c>
      <c r="D70" s="15" t="s">
        <v>15494</v>
      </c>
      <c r="E70" s="16" t="s">
        <v>115</v>
      </c>
    </row>
    <row r="71" spans="1:5" s="17" customFormat="1" ht="24.95" customHeight="1">
      <c r="A71" s="14">
        <v>66</v>
      </c>
      <c r="B71" s="15" t="s">
        <v>982</v>
      </c>
      <c r="C71" s="15" t="s">
        <v>15607</v>
      </c>
      <c r="D71" s="15" t="s">
        <v>15495</v>
      </c>
      <c r="E71" s="16" t="s">
        <v>101</v>
      </c>
    </row>
    <row r="72" spans="1:5" s="17" customFormat="1" ht="24.95" customHeight="1">
      <c r="A72" s="14">
        <v>67</v>
      </c>
      <c r="B72" s="15" t="s">
        <v>983</v>
      </c>
      <c r="C72" s="15" t="s">
        <v>984</v>
      </c>
      <c r="D72" s="15"/>
      <c r="E72" s="16" t="s">
        <v>101</v>
      </c>
    </row>
    <row r="73" spans="1:5" s="17" customFormat="1" ht="24.95" customHeight="1">
      <c r="A73" s="14">
        <v>68</v>
      </c>
      <c r="B73" s="15" t="s">
        <v>985</v>
      </c>
      <c r="C73" s="15" t="s">
        <v>986</v>
      </c>
      <c r="D73" s="15"/>
      <c r="E73" s="16" t="s">
        <v>101</v>
      </c>
    </row>
    <row r="74" spans="1:5" s="17" customFormat="1" ht="24.95" customHeight="1">
      <c r="A74" s="14">
        <v>69</v>
      </c>
      <c r="B74" s="15" t="s">
        <v>987</v>
      </c>
      <c r="C74" s="15" t="s">
        <v>15608</v>
      </c>
      <c r="D74" s="15" t="s">
        <v>15496</v>
      </c>
      <c r="E74" s="16" t="s">
        <v>988</v>
      </c>
    </row>
    <row r="75" spans="1:5" s="17" customFormat="1" ht="24.95" customHeight="1">
      <c r="A75" s="14">
        <v>70</v>
      </c>
      <c r="B75" s="15" t="s">
        <v>989</v>
      </c>
      <c r="C75" s="15" t="s">
        <v>15609</v>
      </c>
      <c r="D75" s="15" t="s">
        <v>15497</v>
      </c>
      <c r="E75" s="16" t="s">
        <v>990</v>
      </c>
    </row>
    <row r="76" spans="1:5" s="17" customFormat="1" ht="24.95" customHeight="1">
      <c r="A76" s="14">
        <v>71</v>
      </c>
      <c r="B76" s="15" t="s">
        <v>991</v>
      </c>
      <c r="C76" s="15" t="s">
        <v>15610</v>
      </c>
      <c r="D76" s="15" t="s">
        <v>15498</v>
      </c>
      <c r="E76" s="16" t="s">
        <v>990</v>
      </c>
    </row>
    <row r="77" spans="1:5" s="17" customFormat="1" ht="24.95" customHeight="1">
      <c r="A77" s="14">
        <v>72</v>
      </c>
      <c r="B77" s="15" t="s">
        <v>992</v>
      </c>
      <c r="C77" s="15" t="s">
        <v>993</v>
      </c>
      <c r="D77" s="15"/>
      <c r="E77" s="16" t="s">
        <v>193</v>
      </c>
    </row>
    <row r="78" spans="1:5" s="17" customFormat="1" ht="24.95" customHeight="1">
      <c r="A78" s="14">
        <v>73</v>
      </c>
      <c r="B78" s="15" t="s">
        <v>994</v>
      </c>
      <c r="C78" s="15" t="s">
        <v>995</v>
      </c>
      <c r="D78" s="15"/>
      <c r="E78" s="16" t="s">
        <v>193</v>
      </c>
    </row>
    <row r="79" spans="1:5" s="17" customFormat="1" ht="24.95" customHeight="1">
      <c r="A79" s="14">
        <v>74</v>
      </c>
      <c r="B79" s="15" t="s">
        <v>996</v>
      </c>
      <c r="C79" s="15" t="s">
        <v>997</v>
      </c>
      <c r="D79" s="15"/>
      <c r="E79" s="16" t="s">
        <v>193</v>
      </c>
    </row>
    <row r="80" spans="1:5" s="17" customFormat="1" ht="24.95" customHeight="1">
      <c r="A80" s="14">
        <v>75</v>
      </c>
      <c r="B80" s="15" t="s">
        <v>998</v>
      </c>
      <c r="C80" s="15" t="s">
        <v>999</v>
      </c>
      <c r="D80" s="15"/>
      <c r="E80" s="16" t="s">
        <v>1000</v>
      </c>
    </row>
    <row r="81" spans="1:5" s="17" customFormat="1" ht="24.95" customHeight="1">
      <c r="A81" s="14">
        <v>76</v>
      </c>
      <c r="B81" s="15" t="s">
        <v>1001</v>
      </c>
      <c r="C81" s="15" t="s">
        <v>1002</v>
      </c>
      <c r="D81" s="15"/>
      <c r="E81" s="16" t="s">
        <v>172</v>
      </c>
    </row>
    <row r="82" spans="1:5" s="17" customFormat="1" ht="24.95" customHeight="1">
      <c r="A82" s="14">
        <v>77</v>
      </c>
      <c r="B82" s="15" t="s">
        <v>1003</v>
      </c>
      <c r="C82" s="15" t="s">
        <v>1004</v>
      </c>
      <c r="D82" s="15"/>
      <c r="E82" s="16" t="s">
        <v>172</v>
      </c>
    </row>
    <row r="83" spans="1:5" s="17" customFormat="1" ht="24.95" customHeight="1">
      <c r="A83" s="14">
        <v>78</v>
      </c>
      <c r="B83" s="15" t="s">
        <v>1005</v>
      </c>
      <c r="C83" s="15" t="s">
        <v>1006</v>
      </c>
      <c r="D83" s="15"/>
      <c r="E83" s="16" t="s">
        <v>501</v>
      </c>
    </row>
    <row r="84" spans="1:5" s="17" customFormat="1" ht="24.95" customHeight="1">
      <c r="A84" s="14">
        <v>79</v>
      </c>
      <c r="B84" s="15" t="s">
        <v>1007</v>
      </c>
      <c r="C84" s="15" t="s">
        <v>15611</v>
      </c>
      <c r="D84" s="15" t="s">
        <v>15499</v>
      </c>
      <c r="E84" s="16" t="s">
        <v>1008</v>
      </c>
    </row>
    <row r="85" spans="1:5" s="17" customFormat="1" ht="24.95" customHeight="1">
      <c r="A85" s="14">
        <v>80</v>
      </c>
      <c r="B85" s="15" t="s">
        <v>1009</v>
      </c>
      <c r="C85" s="15" t="s">
        <v>15612</v>
      </c>
      <c r="D85" s="15" t="s">
        <v>15500</v>
      </c>
      <c r="E85" s="16" t="s">
        <v>182</v>
      </c>
    </row>
    <row r="86" spans="1:5" s="17" customFormat="1" ht="24.95" customHeight="1">
      <c r="A86" s="14">
        <v>81</v>
      </c>
      <c r="B86" s="15" t="s">
        <v>1010</v>
      </c>
      <c r="C86" s="15" t="s">
        <v>1011</v>
      </c>
      <c r="D86" s="15"/>
      <c r="E86" s="16" t="s">
        <v>1012</v>
      </c>
    </row>
    <row r="87" spans="1:5" s="17" customFormat="1" ht="24.95" customHeight="1">
      <c r="A87" s="14">
        <v>82</v>
      </c>
      <c r="B87" s="15" t="s">
        <v>1013</v>
      </c>
      <c r="C87" s="15" t="s">
        <v>15613</v>
      </c>
      <c r="D87" s="15" t="s">
        <v>15501</v>
      </c>
      <c r="E87" s="16" t="s">
        <v>1014</v>
      </c>
    </row>
    <row r="88" spans="1:5" s="17" customFormat="1" ht="24.95" customHeight="1">
      <c r="A88" s="14">
        <v>83</v>
      </c>
      <c r="B88" s="15" t="s">
        <v>1015</v>
      </c>
      <c r="C88" s="15" t="s">
        <v>15614</v>
      </c>
      <c r="D88" s="15" t="s">
        <v>15502</v>
      </c>
      <c r="E88" s="16" t="s">
        <v>1014</v>
      </c>
    </row>
    <row r="89" spans="1:5" s="17" customFormat="1" ht="24.95" customHeight="1">
      <c r="A89" s="14">
        <v>84</v>
      </c>
      <c r="B89" s="15" t="s">
        <v>1016</v>
      </c>
      <c r="C89" s="15" t="s">
        <v>15615</v>
      </c>
      <c r="D89" s="15" t="s">
        <v>15503</v>
      </c>
      <c r="E89" s="16" t="s">
        <v>1014</v>
      </c>
    </row>
    <row r="90" spans="1:5" s="17" customFormat="1" ht="24.95" customHeight="1">
      <c r="A90" s="14">
        <v>85</v>
      </c>
      <c r="B90" s="15" t="s">
        <v>1017</v>
      </c>
      <c r="C90" s="15" t="s">
        <v>15616</v>
      </c>
      <c r="D90" s="15" t="s">
        <v>15504</v>
      </c>
      <c r="E90" s="16" t="s">
        <v>1014</v>
      </c>
    </row>
    <row r="91" spans="1:5" s="17" customFormat="1" ht="24.95" customHeight="1">
      <c r="A91" s="14">
        <v>86</v>
      </c>
      <c r="B91" s="15" t="s">
        <v>1018</v>
      </c>
      <c r="C91" s="15" t="s">
        <v>15617</v>
      </c>
      <c r="D91" s="15" t="s">
        <v>15505</v>
      </c>
      <c r="E91" s="16" t="s">
        <v>1014</v>
      </c>
    </row>
    <row r="92" spans="1:5" s="17" customFormat="1" ht="24.95" customHeight="1">
      <c r="A92" s="14">
        <v>87</v>
      </c>
      <c r="B92" s="15" t="s">
        <v>1019</v>
      </c>
      <c r="C92" s="15" t="s">
        <v>1020</v>
      </c>
      <c r="D92" s="15"/>
      <c r="E92" s="16" t="s">
        <v>1021</v>
      </c>
    </row>
    <row r="93" spans="1:5" s="17" customFormat="1" ht="24.95" customHeight="1">
      <c r="A93" s="14">
        <v>88</v>
      </c>
      <c r="B93" s="15" t="s">
        <v>1022</v>
      </c>
      <c r="C93" s="15" t="s">
        <v>1023</v>
      </c>
      <c r="D93" s="15"/>
      <c r="E93" s="16" t="s">
        <v>1021</v>
      </c>
    </row>
    <row r="94" spans="1:5" s="17" customFormat="1" ht="24.95" customHeight="1">
      <c r="A94" s="14">
        <v>89</v>
      </c>
      <c r="B94" s="15" t="s">
        <v>1024</v>
      </c>
      <c r="C94" s="15" t="s">
        <v>15618</v>
      </c>
      <c r="D94" s="15" t="s">
        <v>15506</v>
      </c>
      <c r="E94" s="16" t="s">
        <v>219</v>
      </c>
    </row>
    <row r="95" spans="1:5" s="17" customFormat="1" ht="24.95" customHeight="1">
      <c r="A95" s="14">
        <v>90</v>
      </c>
      <c r="B95" s="15" t="s">
        <v>1025</v>
      </c>
      <c r="C95" s="15" t="s">
        <v>1026</v>
      </c>
      <c r="D95" s="15"/>
      <c r="E95" s="16" t="s">
        <v>1027</v>
      </c>
    </row>
    <row r="96" spans="1:5" s="17" customFormat="1" ht="24.95" customHeight="1">
      <c r="A96" s="14">
        <v>91</v>
      </c>
      <c r="B96" s="15" t="s">
        <v>1028</v>
      </c>
      <c r="C96" s="15" t="s">
        <v>1029</v>
      </c>
      <c r="D96" s="15"/>
      <c r="E96" s="16" t="s">
        <v>1027</v>
      </c>
    </row>
    <row r="97" spans="1:5" s="17" customFormat="1" ht="24.95" customHeight="1">
      <c r="A97" s="14">
        <v>92</v>
      </c>
      <c r="B97" s="15" t="s">
        <v>1030</v>
      </c>
      <c r="C97" s="15" t="s">
        <v>15619</v>
      </c>
      <c r="D97" s="15" t="s">
        <v>15507</v>
      </c>
      <c r="E97" s="16" t="s">
        <v>1031</v>
      </c>
    </row>
    <row r="98" spans="1:5" s="17" customFormat="1" ht="24.95" customHeight="1">
      <c r="A98" s="14">
        <v>93</v>
      </c>
      <c r="B98" s="15" t="s">
        <v>1032</v>
      </c>
      <c r="C98" s="15" t="s">
        <v>1033</v>
      </c>
      <c r="D98" s="15"/>
      <c r="E98" s="16" t="s">
        <v>397</v>
      </c>
    </row>
    <row r="99" spans="1:5" s="17" customFormat="1" ht="24.95" customHeight="1">
      <c r="A99" s="14">
        <v>94</v>
      </c>
      <c r="B99" s="15" t="s">
        <v>1034</v>
      </c>
      <c r="C99" s="15" t="s">
        <v>1035</v>
      </c>
      <c r="D99" s="15"/>
      <c r="E99" s="16" t="s">
        <v>1036</v>
      </c>
    </row>
    <row r="100" spans="1:5" s="17" customFormat="1" ht="24.95" customHeight="1">
      <c r="A100" s="14">
        <v>95</v>
      </c>
      <c r="B100" s="15" t="s">
        <v>1037</v>
      </c>
      <c r="C100" s="15" t="s">
        <v>1038</v>
      </c>
      <c r="D100" s="15"/>
      <c r="E100" s="16" t="s">
        <v>1036</v>
      </c>
    </row>
    <row r="101" spans="1:5" s="17" customFormat="1" ht="24.95" customHeight="1">
      <c r="A101" s="14">
        <v>96</v>
      </c>
      <c r="B101" s="15" t="s">
        <v>1039</v>
      </c>
      <c r="C101" s="15" t="s">
        <v>1040</v>
      </c>
      <c r="D101" s="15"/>
      <c r="E101" s="16" t="s">
        <v>1041</v>
      </c>
    </row>
    <row r="102" spans="1:5" s="17" customFormat="1" ht="24.95" customHeight="1">
      <c r="A102" s="14">
        <v>97</v>
      </c>
      <c r="B102" s="15" t="s">
        <v>1042</v>
      </c>
      <c r="C102" s="15" t="s">
        <v>15620</v>
      </c>
      <c r="D102" s="15" t="s">
        <v>15508</v>
      </c>
      <c r="E102" s="16" t="s">
        <v>1043</v>
      </c>
    </row>
    <row r="103" spans="1:5" s="17" customFormat="1" ht="24.95" customHeight="1">
      <c r="A103" s="14">
        <v>98</v>
      </c>
      <c r="B103" s="15" t="s">
        <v>1044</v>
      </c>
      <c r="C103" s="15" t="s">
        <v>1045</v>
      </c>
      <c r="D103" s="15"/>
      <c r="E103" s="16" t="s">
        <v>1046</v>
      </c>
    </row>
    <row r="104" spans="1:5" s="17" customFormat="1" ht="27" customHeight="1">
      <c r="A104" s="14">
        <v>99</v>
      </c>
      <c r="B104" s="15" t="s">
        <v>1047</v>
      </c>
      <c r="C104" s="15" t="s">
        <v>608</v>
      </c>
      <c r="D104" s="15"/>
      <c r="E104" s="16" t="s">
        <v>1048</v>
      </c>
    </row>
    <row r="105" spans="1:5" s="17" customFormat="1" ht="24.95" customHeight="1">
      <c r="A105" s="14">
        <v>100</v>
      </c>
      <c r="B105" s="15" t="s">
        <v>1049</v>
      </c>
      <c r="C105" s="15" t="s">
        <v>1050</v>
      </c>
      <c r="D105" s="15"/>
      <c r="E105" s="16" t="s">
        <v>523</v>
      </c>
    </row>
    <row r="106" spans="1:5" s="17" customFormat="1" ht="24.95" customHeight="1">
      <c r="A106" s="14">
        <v>101</v>
      </c>
      <c r="B106" s="15" t="s">
        <v>1051</v>
      </c>
      <c r="C106" s="15" t="s">
        <v>1052</v>
      </c>
      <c r="D106" s="15"/>
      <c r="E106" s="16" t="s">
        <v>1053</v>
      </c>
    </row>
    <row r="107" spans="1:5" s="17" customFormat="1" ht="24.95" customHeight="1">
      <c r="A107" s="14">
        <v>102</v>
      </c>
      <c r="B107" s="15" t="s">
        <v>1054</v>
      </c>
      <c r="C107" s="15" t="s">
        <v>1055</v>
      </c>
      <c r="D107" s="15"/>
      <c r="E107" s="16" t="s">
        <v>1056</v>
      </c>
    </row>
    <row r="108" spans="1:5" s="17" customFormat="1" ht="24.95" customHeight="1">
      <c r="A108" s="14">
        <v>103</v>
      </c>
      <c r="B108" s="15" t="s">
        <v>1057</v>
      </c>
      <c r="C108" s="15" t="s">
        <v>15621</v>
      </c>
      <c r="D108" s="15" t="s">
        <v>15509</v>
      </c>
      <c r="E108" s="16" t="s">
        <v>1056</v>
      </c>
    </row>
    <row r="109" spans="1:5" s="17" customFormat="1" ht="24.95" customHeight="1">
      <c r="A109" s="14">
        <v>104</v>
      </c>
      <c r="B109" s="15" t="s">
        <v>1058</v>
      </c>
      <c r="C109" s="15" t="s">
        <v>1059</v>
      </c>
      <c r="D109" s="15"/>
      <c r="E109" s="16" t="s">
        <v>1060</v>
      </c>
    </row>
    <row r="110" spans="1:5" s="17" customFormat="1" ht="24.95" customHeight="1">
      <c r="A110" s="14">
        <v>105</v>
      </c>
      <c r="B110" s="15" t="s">
        <v>1061</v>
      </c>
      <c r="C110" s="15" t="s">
        <v>1062</v>
      </c>
      <c r="D110" s="15"/>
      <c r="E110" s="16" t="s">
        <v>1063</v>
      </c>
    </row>
    <row r="111" spans="1:5" s="17" customFormat="1" ht="24.95" customHeight="1">
      <c r="A111" s="14">
        <v>106</v>
      </c>
      <c r="B111" s="15" t="s">
        <v>1064</v>
      </c>
      <c r="C111" s="15" t="s">
        <v>1065</v>
      </c>
      <c r="D111" s="15"/>
      <c r="E111" s="16" t="s">
        <v>1063</v>
      </c>
    </row>
    <row r="112" spans="1:5" s="17" customFormat="1" ht="24.95" customHeight="1">
      <c r="A112" s="14">
        <v>107</v>
      </c>
      <c r="B112" s="15" t="s">
        <v>1066</v>
      </c>
      <c r="C112" s="15" t="s">
        <v>15622</v>
      </c>
      <c r="D112" s="15" t="s">
        <v>15510</v>
      </c>
      <c r="E112" s="16" t="s">
        <v>645</v>
      </c>
    </row>
    <row r="113" spans="1:5" s="17" customFormat="1" ht="24.95" customHeight="1">
      <c r="A113" s="14">
        <v>108</v>
      </c>
      <c r="B113" s="15" t="s">
        <v>1067</v>
      </c>
      <c r="C113" s="15" t="s">
        <v>15623</v>
      </c>
      <c r="D113" s="15" t="s">
        <v>15511</v>
      </c>
      <c r="E113" s="16" t="s">
        <v>1068</v>
      </c>
    </row>
    <row r="114" spans="1:5" s="17" customFormat="1" ht="24.95" customHeight="1">
      <c r="A114" s="14">
        <v>109</v>
      </c>
      <c r="B114" s="15" t="s">
        <v>1069</v>
      </c>
      <c r="C114" s="15" t="s">
        <v>15624</v>
      </c>
      <c r="D114" s="15" t="s">
        <v>15512</v>
      </c>
      <c r="E114" s="16" t="s">
        <v>211</v>
      </c>
    </row>
    <row r="115" spans="1:5" s="17" customFormat="1" ht="24.95" customHeight="1">
      <c r="A115" s="712" t="s">
        <v>252</v>
      </c>
      <c r="B115" s="712"/>
      <c r="C115" s="713" t="s">
        <v>1070</v>
      </c>
      <c r="D115" s="713"/>
      <c r="E115" s="713"/>
    </row>
    <row r="119" spans="1:5" ht="16.5">
      <c r="A119" s="5" t="s">
        <v>254</v>
      </c>
      <c r="B119" s="6"/>
    </row>
    <row r="120" spans="1:5" ht="16.5">
      <c r="A120" s="714"/>
      <c r="B120" s="715"/>
      <c r="C120" s="9"/>
      <c r="D120" s="9"/>
      <c r="E120" s="10"/>
    </row>
    <row r="121" spans="1:5" ht="24.95" customHeight="1">
      <c r="A121" s="11" t="s">
        <v>255</v>
      </c>
      <c r="B121" s="12" t="s">
        <v>256</v>
      </c>
      <c r="C121" s="12" t="s">
        <v>257</v>
      </c>
      <c r="D121" s="624" t="s">
        <v>15290</v>
      </c>
      <c r="E121" s="13" t="s">
        <v>258</v>
      </c>
    </row>
    <row r="122" spans="1:5" ht="24.95" customHeight="1">
      <c r="A122" s="14">
        <v>1</v>
      </c>
      <c r="B122" s="18" t="s">
        <v>1071</v>
      </c>
      <c r="C122" s="18" t="s">
        <v>15625</v>
      </c>
      <c r="D122" s="18" t="s">
        <v>15513</v>
      </c>
      <c r="E122" s="19" t="s">
        <v>1072</v>
      </c>
    </row>
    <row r="123" spans="1:5" ht="24.95" customHeight="1">
      <c r="A123" s="14">
        <v>2</v>
      </c>
      <c r="B123" s="18" t="s">
        <v>1073</v>
      </c>
      <c r="C123" s="18" t="s">
        <v>15626</v>
      </c>
      <c r="D123" s="18" t="s">
        <v>15514</v>
      </c>
      <c r="E123" s="19" t="s">
        <v>1074</v>
      </c>
    </row>
    <row r="124" spans="1:5" ht="24.95" customHeight="1">
      <c r="A124" s="14">
        <v>3</v>
      </c>
      <c r="B124" s="18" t="s">
        <v>1075</v>
      </c>
      <c r="C124" s="18" t="s">
        <v>15627</v>
      </c>
      <c r="D124" s="18" t="s">
        <v>15515</v>
      </c>
      <c r="E124" s="19" t="s">
        <v>1074</v>
      </c>
    </row>
    <row r="125" spans="1:5" ht="24.95" customHeight="1">
      <c r="A125" s="14">
        <v>4</v>
      </c>
      <c r="B125" s="18" t="s">
        <v>1076</v>
      </c>
      <c r="C125" s="18" t="s">
        <v>1077</v>
      </c>
      <c r="D125" s="18"/>
      <c r="E125" s="19" t="s">
        <v>288</v>
      </c>
    </row>
    <row r="126" spans="1:5" ht="24.95" customHeight="1">
      <c r="A126" s="14">
        <v>5</v>
      </c>
      <c r="B126" s="18" t="s">
        <v>1078</v>
      </c>
      <c r="C126" s="18" t="s">
        <v>312</v>
      </c>
      <c r="D126" s="18"/>
      <c r="E126" s="19" t="s">
        <v>1079</v>
      </c>
    </row>
    <row r="127" spans="1:5" ht="24.95" customHeight="1">
      <c r="A127" s="14">
        <v>6</v>
      </c>
      <c r="B127" s="18" t="s">
        <v>1080</v>
      </c>
      <c r="C127" s="18" t="s">
        <v>1081</v>
      </c>
      <c r="D127" s="18"/>
      <c r="E127" s="19" t="s">
        <v>1079</v>
      </c>
    </row>
    <row r="128" spans="1:5" ht="24.95" customHeight="1">
      <c r="A128" s="14">
        <v>7</v>
      </c>
      <c r="B128" s="18" t="s">
        <v>1082</v>
      </c>
      <c r="C128" s="18" t="s">
        <v>1083</v>
      </c>
      <c r="D128" s="18"/>
      <c r="E128" s="19" t="s">
        <v>1084</v>
      </c>
    </row>
    <row r="129" spans="1:5" ht="24.95" customHeight="1">
      <c r="A129" s="14">
        <v>8</v>
      </c>
      <c r="B129" s="18" t="s">
        <v>1085</v>
      </c>
      <c r="C129" s="18" t="s">
        <v>1086</v>
      </c>
      <c r="D129" s="18"/>
      <c r="E129" s="19" t="s">
        <v>1084</v>
      </c>
    </row>
    <row r="130" spans="1:5" ht="24.95" customHeight="1">
      <c r="A130" s="14">
        <v>9</v>
      </c>
      <c r="B130" s="18" t="s">
        <v>1087</v>
      </c>
      <c r="C130" s="18" t="s">
        <v>1088</v>
      </c>
      <c r="D130" s="18"/>
      <c r="E130" s="19" t="s">
        <v>1084</v>
      </c>
    </row>
    <row r="131" spans="1:5" ht="24.95" customHeight="1">
      <c r="A131" s="14">
        <v>10</v>
      </c>
      <c r="B131" s="18" t="s">
        <v>1089</v>
      </c>
      <c r="C131" s="18" t="s">
        <v>1090</v>
      </c>
      <c r="D131" s="18"/>
      <c r="E131" s="19" t="s">
        <v>42</v>
      </c>
    </row>
    <row r="132" spans="1:5" ht="24.95" customHeight="1">
      <c r="A132" s="14">
        <v>11</v>
      </c>
      <c r="B132" s="18" t="s">
        <v>1091</v>
      </c>
      <c r="C132" s="18" t="s">
        <v>1092</v>
      </c>
      <c r="D132" s="18"/>
      <c r="E132" s="19" t="s">
        <v>42</v>
      </c>
    </row>
    <row r="133" spans="1:5" ht="24.95" customHeight="1">
      <c r="A133" s="14">
        <v>12</v>
      </c>
      <c r="B133" s="18" t="s">
        <v>1093</v>
      </c>
      <c r="C133" s="18" t="s">
        <v>1094</v>
      </c>
      <c r="D133" s="18"/>
      <c r="E133" s="19" t="s">
        <v>42</v>
      </c>
    </row>
    <row r="134" spans="1:5" ht="24.95" customHeight="1">
      <c r="A134" s="14">
        <v>13</v>
      </c>
      <c r="B134" s="18" t="s">
        <v>1095</v>
      </c>
      <c r="C134" s="18" t="s">
        <v>1096</v>
      </c>
      <c r="D134" s="18"/>
      <c r="E134" s="19" t="s">
        <v>42</v>
      </c>
    </row>
    <row r="135" spans="1:5" ht="24.95" customHeight="1">
      <c r="A135" s="14">
        <v>14</v>
      </c>
      <c r="B135" s="18" t="s">
        <v>1097</v>
      </c>
      <c r="C135" s="18" t="s">
        <v>1098</v>
      </c>
      <c r="D135" s="18"/>
      <c r="E135" s="19" t="s">
        <v>42</v>
      </c>
    </row>
    <row r="136" spans="1:5" ht="24.95" customHeight="1">
      <c r="A136" s="14">
        <v>15</v>
      </c>
      <c r="B136" s="18" t="s">
        <v>1099</v>
      </c>
      <c r="C136" s="18" t="s">
        <v>1100</v>
      </c>
      <c r="D136" s="18"/>
      <c r="E136" s="19" t="s">
        <v>42</v>
      </c>
    </row>
    <row r="137" spans="1:5" ht="24.95" customHeight="1">
      <c r="A137" s="14">
        <v>16</v>
      </c>
      <c r="B137" s="18" t="s">
        <v>1101</v>
      </c>
      <c r="C137" s="18" t="s">
        <v>1102</v>
      </c>
      <c r="D137" s="18"/>
      <c r="E137" s="19" t="s">
        <v>548</v>
      </c>
    </row>
    <row r="138" spans="1:5" ht="24.95" customHeight="1">
      <c r="A138" s="14">
        <v>17</v>
      </c>
      <c r="B138" s="18" t="s">
        <v>1103</v>
      </c>
      <c r="C138" s="18" t="s">
        <v>1104</v>
      </c>
      <c r="D138" s="18"/>
      <c r="E138" s="19" t="s">
        <v>1105</v>
      </c>
    </row>
    <row r="139" spans="1:5" ht="24.95" customHeight="1">
      <c r="A139" s="14">
        <v>18</v>
      </c>
      <c r="B139" s="18" t="s">
        <v>1106</v>
      </c>
      <c r="C139" s="18" t="s">
        <v>376</v>
      </c>
      <c r="D139" s="18"/>
      <c r="E139" s="19" t="s">
        <v>1105</v>
      </c>
    </row>
    <row r="140" spans="1:5" ht="24.95" customHeight="1">
      <c r="A140" s="14">
        <v>19</v>
      </c>
      <c r="B140" s="18" t="s">
        <v>1107</v>
      </c>
      <c r="C140" s="18" t="s">
        <v>1108</v>
      </c>
      <c r="D140" s="18"/>
      <c r="E140" s="19" t="s">
        <v>1105</v>
      </c>
    </row>
    <row r="141" spans="1:5" ht="24.95" customHeight="1">
      <c r="A141" s="14">
        <v>20</v>
      </c>
      <c r="B141" s="18" t="s">
        <v>1109</v>
      </c>
      <c r="C141" s="18" t="s">
        <v>1110</v>
      </c>
      <c r="D141" s="18"/>
      <c r="E141" s="19" t="s">
        <v>1105</v>
      </c>
    </row>
    <row r="142" spans="1:5" ht="24.95" customHeight="1">
      <c r="A142" s="14">
        <v>21</v>
      </c>
      <c r="B142" s="18" t="s">
        <v>1111</v>
      </c>
      <c r="C142" s="18" t="s">
        <v>1112</v>
      </c>
      <c r="D142" s="18"/>
      <c r="E142" s="19" t="s">
        <v>1105</v>
      </c>
    </row>
    <row r="143" spans="1:5" ht="24.95" customHeight="1">
      <c r="A143" s="14">
        <v>22</v>
      </c>
      <c r="B143" s="18" t="s">
        <v>1113</v>
      </c>
      <c r="C143" s="18" t="s">
        <v>1114</v>
      </c>
      <c r="D143" s="18"/>
      <c r="E143" s="19" t="s">
        <v>1105</v>
      </c>
    </row>
    <row r="144" spans="1:5" ht="24.95" customHeight="1">
      <c r="A144" s="14">
        <v>23</v>
      </c>
      <c r="B144" s="18" t="s">
        <v>1115</v>
      </c>
      <c r="C144" s="18" t="s">
        <v>1116</v>
      </c>
      <c r="D144" s="18"/>
      <c r="E144" s="19" t="s">
        <v>886</v>
      </c>
    </row>
    <row r="145" spans="1:5" ht="24.95" customHeight="1">
      <c r="A145" s="14">
        <v>24</v>
      </c>
      <c r="B145" s="18" t="s">
        <v>1117</v>
      </c>
      <c r="C145" s="18" t="s">
        <v>1118</v>
      </c>
      <c r="D145" s="18"/>
      <c r="E145" s="19" t="s">
        <v>1119</v>
      </c>
    </row>
    <row r="146" spans="1:5" ht="24.95" customHeight="1">
      <c r="A146" s="14">
        <v>25</v>
      </c>
      <c r="B146" s="18" t="s">
        <v>1120</v>
      </c>
      <c r="C146" s="18" t="s">
        <v>1121</v>
      </c>
      <c r="D146" s="18"/>
      <c r="E146" s="19" t="s">
        <v>1119</v>
      </c>
    </row>
    <row r="147" spans="1:5" ht="24.95" customHeight="1">
      <c r="A147" s="14">
        <v>26</v>
      </c>
      <c r="B147" s="18" t="s">
        <v>1122</v>
      </c>
      <c r="C147" s="18" t="s">
        <v>1123</v>
      </c>
      <c r="D147" s="18"/>
      <c r="E147" s="19" t="s">
        <v>1119</v>
      </c>
    </row>
    <row r="148" spans="1:5" ht="24.95" customHeight="1">
      <c r="A148" s="14">
        <v>27</v>
      </c>
      <c r="B148" s="18" t="s">
        <v>1124</v>
      </c>
      <c r="C148" s="18" t="s">
        <v>15628</v>
      </c>
      <c r="D148" s="18" t="s">
        <v>15516</v>
      </c>
      <c r="E148" s="19" t="s">
        <v>1119</v>
      </c>
    </row>
    <row r="149" spans="1:5" ht="24.95" customHeight="1">
      <c r="A149" s="14">
        <v>28</v>
      </c>
      <c r="B149" s="18" t="s">
        <v>1125</v>
      </c>
      <c r="C149" s="18" t="s">
        <v>15629</v>
      </c>
      <c r="D149" s="18" t="s">
        <v>15517</v>
      </c>
      <c r="E149" s="19" t="s">
        <v>1119</v>
      </c>
    </row>
    <row r="150" spans="1:5" ht="24.95" customHeight="1">
      <c r="A150" s="14">
        <v>29</v>
      </c>
      <c r="B150" s="18" t="s">
        <v>1126</v>
      </c>
      <c r="C150" s="18" t="s">
        <v>15630</v>
      </c>
      <c r="D150" s="18" t="s">
        <v>15518</v>
      </c>
      <c r="E150" s="19" t="s">
        <v>1119</v>
      </c>
    </row>
    <row r="151" spans="1:5" ht="24.95" customHeight="1">
      <c r="A151" s="14">
        <v>30</v>
      </c>
      <c r="B151" s="18" t="s">
        <v>1127</v>
      </c>
      <c r="C151" s="18" t="s">
        <v>15631</v>
      </c>
      <c r="D151" s="18" t="s">
        <v>15519</v>
      </c>
      <c r="E151" s="19" t="s">
        <v>1119</v>
      </c>
    </row>
    <row r="152" spans="1:5" ht="24.95" customHeight="1">
      <c r="A152" s="14">
        <v>31</v>
      </c>
      <c r="B152" s="18" t="s">
        <v>1128</v>
      </c>
      <c r="C152" s="18" t="s">
        <v>1129</v>
      </c>
      <c r="D152" s="18"/>
      <c r="E152" s="19" t="s">
        <v>1130</v>
      </c>
    </row>
    <row r="153" spans="1:5" ht="24.95" customHeight="1">
      <c r="A153" s="14">
        <v>32</v>
      </c>
      <c r="B153" s="18" t="s">
        <v>1131</v>
      </c>
      <c r="C153" s="18" t="s">
        <v>1132</v>
      </c>
      <c r="D153" s="18"/>
      <c r="E153" s="19" t="s">
        <v>1133</v>
      </c>
    </row>
    <row r="154" spans="1:5" ht="24.95" customHeight="1">
      <c r="A154" s="14">
        <v>33</v>
      </c>
      <c r="B154" s="18" t="s">
        <v>1134</v>
      </c>
      <c r="C154" s="18" t="s">
        <v>1135</v>
      </c>
      <c r="D154" s="18"/>
      <c r="E154" s="19" t="s">
        <v>1133</v>
      </c>
    </row>
    <row r="155" spans="1:5" ht="24.95" customHeight="1">
      <c r="A155" s="14">
        <v>34</v>
      </c>
      <c r="B155" s="18" t="s">
        <v>1136</v>
      </c>
      <c r="C155" s="18" t="s">
        <v>1137</v>
      </c>
      <c r="D155" s="18"/>
      <c r="E155" s="19" t="s">
        <v>1138</v>
      </c>
    </row>
    <row r="156" spans="1:5" ht="24.95" customHeight="1">
      <c r="A156" s="14">
        <v>35</v>
      </c>
      <c r="B156" s="18" t="s">
        <v>1139</v>
      </c>
      <c r="C156" s="18" t="s">
        <v>15632</v>
      </c>
      <c r="D156" s="18" t="s">
        <v>15520</v>
      </c>
      <c r="E156" s="19" t="s">
        <v>1140</v>
      </c>
    </row>
    <row r="157" spans="1:5" ht="24.95" customHeight="1">
      <c r="A157" s="14">
        <v>36</v>
      </c>
      <c r="B157" s="18" t="s">
        <v>1141</v>
      </c>
      <c r="C157" s="18" t="s">
        <v>15633</v>
      </c>
      <c r="D157" s="18" t="s">
        <v>15521</v>
      </c>
      <c r="E157" s="19" t="s">
        <v>1140</v>
      </c>
    </row>
    <row r="158" spans="1:5" ht="24.95" customHeight="1">
      <c r="A158" s="14">
        <v>37</v>
      </c>
      <c r="B158" s="18" t="s">
        <v>1142</v>
      </c>
      <c r="C158" s="18" t="s">
        <v>15634</v>
      </c>
      <c r="D158" s="18" t="s">
        <v>15522</v>
      </c>
      <c r="E158" s="19" t="s">
        <v>1140</v>
      </c>
    </row>
    <row r="159" spans="1:5" ht="24.95" customHeight="1">
      <c r="A159" s="14">
        <v>38</v>
      </c>
      <c r="B159" s="18" t="s">
        <v>1143</v>
      </c>
      <c r="C159" s="18" t="s">
        <v>15635</v>
      </c>
      <c r="D159" s="18" t="s">
        <v>15523</v>
      </c>
      <c r="E159" s="19" t="s">
        <v>1140</v>
      </c>
    </row>
    <row r="160" spans="1:5" ht="24.95" customHeight="1">
      <c r="A160" s="14">
        <v>39</v>
      </c>
      <c r="B160" s="18" t="s">
        <v>1144</v>
      </c>
      <c r="C160" s="18" t="s">
        <v>15636</v>
      </c>
      <c r="D160" s="18" t="s">
        <v>15524</v>
      </c>
      <c r="E160" s="19" t="s">
        <v>1140</v>
      </c>
    </row>
    <row r="161" spans="1:5" ht="24.95" customHeight="1">
      <c r="A161" s="14">
        <v>40</v>
      </c>
      <c r="B161" s="18" t="s">
        <v>1145</v>
      </c>
      <c r="C161" s="18" t="s">
        <v>15637</v>
      </c>
      <c r="D161" s="18" t="s">
        <v>15525</v>
      </c>
      <c r="E161" s="19" t="s">
        <v>1140</v>
      </c>
    </row>
    <row r="162" spans="1:5" ht="24.95" customHeight="1">
      <c r="A162" s="14">
        <v>41</v>
      </c>
      <c r="B162" s="18" t="s">
        <v>1146</v>
      </c>
      <c r="C162" s="18" t="s">
        <v>1147</v>
      </c>
      <c r="D162" s="18"/>
      <c r="E162" s="19" t="s">
        <v>1140</v>
      </c>
    </row>
    <row r="163" spans="1:5" ht="24.95" customHeight="1">
      <c r="A163" s="14">
        <v>42</v>
      </c>
      <c r="B163" s="18" t="s">
        <v>1148</v>
      </c>
      <c r="C163" s="18" t="s">
        <v>15638</v>
      </c>
      <c r="D163" s="18" t="s">
        <v>15526</v>
      </c>
      <c r="E163" s="19" t="s">
        <v>1149</v>
      </c>
    </row>
    <row r="164" spans="1:5" ht="24.95" customHeight="1">
      <c r="A164" s="14">
        <v>43</v>
      </c>
      <c r="B164" s="18" t="s">
        <v>1150</v>
      </c>
      <c r="C164" s="18" t="s">
        <v>15639</v>
      </c>
      <c r="D164" s="18" t="s">
        <v>15527</v>
      </c>
      <c r="E164" s="19" t="s">
        <v>1151</v>
      </c>
    </row>
    <row r="165" spans="1:5" ht="24.95" customHeight="1">
      <c r="A165" s="14">
        <v>44</v>
      </c>
      <c r="B165" s="18" t="s">
        <v>1152</v>
      </c>
      <c r="C165" s="18" t="s">
        <v>1153</v>
      </c>
      <c r="D165" s="18"/>
      <c r="E165" s="19" t="s">
        <v>63</v>
      </c>
    </row>
    <row r="166" spans="1:5" ht="24.95" customHeight="1">
      <c r="A166" s="14">
        <v>45</v>
      </c>
      <c r="B166" s="18" t="s">
        <v>1154</v>
      </c>
      <c r="C166" s="18" t="s">
        <v>15640</v>
      </c>
      <c r="D166" s="18" t="s">
        <v>15528</v>
      </c>
      <c r="E166" s="19" t="s">
        <v>63</v>
      </c>
    </row>
    <row r="167" spans="1:5" ht="24.95" customHeight="1">
      <c r="A167" s="14">
        <v>46</v>
      </c>
      <c r="B167" s="18" t="s">
        <v>1155</v>
      </c>
      <c r="C167" s="18" t="s">
        <v>1156</v>
      </c>
      <c r="D167" s="18"/>
      <c r="E167" s="19" t="s">
        <v>63</v>
      </c>
    </row>
    <row r="168" spans="1:5" ht="24.95" customHeight="1">
      <c r="A168" s="14">
        <v>47</v>
      </c>
      <c r="B168" s="18" t="s">
        <v>1157</v>
      </c>
      <c r="C168" s="18" t="s">
        <v>1158</v>
      </c>
      <c r="D168" s="18"/>
      <c r="E168" s="19" t="s">
        <v>63</v>
      </c>
    </row>
    <row r="169" spans="1:5" ht="24.95" customHeight="1">
      <c r="A169" s="14">
        <v>48</v>
      </c>
      <c r="B169" s="18" t="s">
        <v>1159</v>
      </c>
      <c r="C169" s="18" t="s">
        <v>15641</v>
      </c>
      <c r="D169" s="18" t="s">
        <v>15529</v>
      </c>
      <c r="E169" s="19" t="s">
        <v>63</v>
      </c>
    </row>
    <row r="170" spans="1:5" ht="24.95" customHeight="1">
      <c r="A170" s="14">
        <v>49</v>
      </c>
      <c r="B170" s="18" t="s">
        <v>1160</v>
      </c>
      <c r="C170" s="18" t="s">
        <v>1161</v>
      </c>
      <c r="D170" s="18"/>
      <c r="E170" s="19" t="s">
        <v>63</v>
      </c>
    </row>
    <row r="171" spans="1:5" ht="24.95" customHeight="1">
      <c r="A171" s="14">
        <v>50</v>
      </c>
      <c r="B171" s="18" t="s">
        <v>1162</v>
      </c>
      <c r="C171" s="18" t="s">
        <v>1163</v>
      </c>
      <c r="D171" s="18"/>
      <c r="E171" s="19" t="s">
        <v>1164</v>
      </c>
    </row>
    <row r="172" spans="1:5" ht="24.95" customHeight="1">
      <c r="A172" s="14">
        <v>51</v>
      </c>
      <c r="B172" s="18" t="s">
        <v>1165</v>
      </c>
      <c r="C172" s="18" t="s">
        <v>1166</v>
      </c>
      <c r="D172" s="18"/>
      <c r="E172" s="19" t="s">
        <v>1164</v>
      </c>
    </row>
    <row r="173" spans="1:5" ht="24.95" customHeight="1">
      <c r="A173" s="14">
        <v>52</v>
      </c>
      <c r="B173" s="18" t="s">
        <v>1167</v>
      </c>
      <c r="C173" s="18" t="s">
        <v>339</v>
      </c>
      <c r="D173" s="18"/>
      <c r="E173" s="19" t="s">
        <v>1164</v>
      </c>
    </row>
    <row r="174" spans="1:5" ht="24.95" customHeight="1">
      <c r="A174" s="14">
        <v>53</v>
      </c>
      <c r="B174" s="18" t="s">
        <v>1168</v>
      </c>
      <c r="C174" s="18" t="s">
        <v>1169</v>
      </c>
      <c r="D174" s="18"/>
      <c r="E174" s="19" t="s">
        <v>1164</v>
      </c>
    </row>
    <row r="175" spans="1:5" ht="24.95" customHeight="1">
      <c r="A175" s="14">
        <v>54</v>
      </c>
      <c r="B175" s="18" t="s">
        <v>1170</v>
      </c>
      <c r="C175" s="18" t="s">
        <v>1171</v>
      </c>
      <c r="D175" s="18"/>
      <c r="E175" s="19" t="s">
        <v>1164</v>
      </c>
    </row>
    <row r="176" spans="1:5" ht="24.95" customHeight="1">
      <c r="A176" s="14">
        <v>55</v>
      </c>
      <c r="B176" s="18" t="s">
        <v>1172</v>
      </c>
      <c r="C176" s="18" t="s">
        <v>1173</v>
      </c>
      <c r="D176" s="18"/>
      <c r="E176" s="19" t="s">
        <v>1164</v>
      </c>
    </row>
    <row r="177" spans="1:5" ht="24.95" customHeight="1">
      <c r="A177" s="14">
        <v>56</v>
      </c>
      <c r="B177" s="18" t="s">
        <v>1174</v>
      </c>
      <c r="C177" s="18" t="s">
        <v>1175</v>
      </c>
      <c r="D177" s="18"/>
      <c r="E177" s="19" t="s">
        <v>1164</v>
      </c>
    </row>
    <row r="178" spans="1:5" ht="24.95" customHeight="1">
      <c r="A178" s="14">
        <v>57</v>
      </c>
      <c r="B178" s="18" t="s">
        <v>1176</v>
      </c>
      <c r="C178" s="18" t="s">
        <v>1177</v>
      </c>
      <c r="D178" s="18"/>
      <c r="E178" s="19" t="s">
        <v>1164</v>
      </c>
    </row>
    <row r="179" spans="1:5" ht="24.95" customHeight="1">
      <c r="A179" s="14">
        <v>58</v>
      </c>
      <c r="B179" s="18" t="s">
        <v>1178</v>
      </c>
      <c r="C179" s="18" t="s">
        <v>1179</v>
      </c>
      <c r="D179" s="18"/>
      <c r="E179" s="19" t="s">
        <v>1164</v>
      </c>
    </row>
    <row r="180" spans="1:5" ht="24.95" customHeight="1">
      <c r="A180" s="14">
        <v>59</v>
      </c>
      <c r="B180" s="18" t="s">
        <v>1180</v>
      </c>
      <c r="C180" s="18" t="s">
        <v>1181</v>
      </c>
      <c r="D180" s="18"/>
      <c r="E180" s="19" t="s">
        <v>1164</v>
      </c>
    </row>
    <row r="181" spans="1:5" ht="24.95" customHeight="1">
      <c r="A181" s="14">
        <v>60</v>
      </c>
      <c r="B181" s="18" t="s">
        <v>1182</v>
      </c>
      <c r="C181" s="18" t="s">
        <v>1183</v>
      </c>
      <c r="D181" s="18"/>
      <c r="E181" s="19" t="s">
        <v>355</v>
      </c>
    </row>
    <row r="182" spans="1:5" ht="24.95" customHeight="1">
      <c r="A182" s="14">
        <v>61</v>
      </c>
      <c r="B182" s="18" t="s">
        <v>1184</v>
      </c>
      <c r="C182" s="18" t="s">
        <v>1185</v>
      </c>
      <c r="D182" s="18"/>
      <c r="E182" s="19" t="s">
        <v>355</v>
      </c>
    </row>
    <row r="183" spans="1:5" ht="24.95" customHeight="1">
      <c r="A183" s="14">
        <v>62</v>
      </c>
      <c r="B183" s="18" t="s">
        <v>1186</v>
      </c>
      <c r="C183" s="18" t="s">
        <v>1187</v>
      </c>
      <c r="D183" s="18"/>
      <c r="E183" s="19" t="s">
        <v>355</v>
      </c>
    </row>
    <row r="184" spans="1:5" ht="24.95" customHeight="1">
      <c r="A184" s="14">
        <v>63</v>
      </c>
      <c r="B184" s="18" t="s">
        <v>1188</v>
      </c>
      <c r="C184" s="18" t="s">
        <v>1189</v>
      </c>
      <c r="D184" s="18"/>
      <c r="E184" s="19" t="s">
        <v>355</v>
      </c>
    </row>
    <row r="185" spans="1:5" ht="24.95" customHeight="1">
      <c r="A185" s="14">
        <v>64</v>
      </c>
      <c r="B185" s="18" t="s">
        <v>1190</v>
      </c>
      <c r="C185" s="18" t="s">
        <v>1191</v>
      </c>
      <c r="D185" s="18"/>
      <c r="E185" s="19" t="s">
        <v>909</v>
      </c>
    </row>
    <row r="186" spans="1:5" ht="24.95" customHeight="1">
      <c r="A186" s="14">
        <v>65</v>
      </c>
      <c r="B186" s="18" t="s">
        <v>1192</v>
      </c>
      <c r="C186" s="18" t="s">
        <v>15642</v>
      </c>
      <c r="D186" s="18" t="s">
        <v>15530</v>
      </c>
      <c r="E186" s="19" t="s">
        <v>909</v>
      </c>
    </row>
    <row r="187" spans="1:5" ht="24.95" customHeight="1">
      <c r="A187" s="14">
        <v>66</v>
      </c>
      <c r="B187" s="18" t="s">
        <v>1193</v>
      </c>
      <c r="C187" s="18" t="s">
        <v>1194</v>
      </c>
      <c r="D187" s="18"/>
      <c r="E187" s="19" t="s">
        <v>1195</v>
      </c>
    </row>
    <row r="188" spans="1:5" ht="24.95" customHeight="1">
      <c r="A188" s="14">
        <v>67</v>
      </c>
      <c r="B188" s="18" t="s">
        <v>1196</v>
      </c>
      <c r="C188" s="18" t="s">
        <v>1197</v>
      </c>
      <c r="D188" s="18"/>
      <c r="E188" s="19" t="s">
        <v>1195</v>
      </c>
    </row>
    <row r="189" spans="1:5" ht="24.95" customHeight="1">
      <c r="A189" s="14">
        <v>68</v>
      </c>
      <c r="B189" s="18" t="s">
        <v>1198</v>
      </c>
      <c r="C189" s="18" t="s">
        <v>1199</v>
      </c>
      <c r="D189" s="18"/>
      <c r="E189" s="19" t="s">
        <v>97</v>
      </c>
    </row>
    <row r="190" spans="1:5" ht="24.95" customHeight="1">
      <c r="A190" s="14">
        <v>69</v>
      </c>
      <c r="B190" s="18" t="s">
        <v>1200</v>
      </c>
      <c r="C190" s="18" t="s">
        <v>1201</v>
      </c>
      <c r="D190" s="18"/>
      <c r="E190" s="19" t="s">
        <v>1202</v>
      </c>
    </row>
    <row r="191" spans="1:5" ht="24.95" customHeight="1">
      <c r="A191" s="14">
        <v>70</v>
      </c>
      <c r="B191" s="18" t="s">
        <v>1203</v>
      </c>
      <c r="C191" s="18" t="s">
        <v>15643</v>
      </c>
      <c r="D191" s="18" t="s">
        <v>15531</v>
      </c>
      <c r="E191" s="19" t="s">
        <v>1204</v>
      </c>
    </row>
    <row r="192" spans="1:5" ht="24.95" customHeight="1">
      <c r="A192" s="14">
        <v>71</v>
      </c>
      <c r="B192" s="18" t="s">
        <v>1205</v>
      </c>
      <c r="C192" s="18" t="s">
        <v>1206</v>
      </c>
      <c r="D192" s="18"/>
      <c r="E192" s="19" t="s">
        <v>450</v>
      </c>
    </row>
    <row r="193" spans="1:5" ht="24.95" customHeight="1">
      <c r="A193" s="14">
        <v>72</v>
      </c>
      <c r="B193" s="18" t="s">
        <v>1207</v>
      </c>
      <c r="C193" s="18" t="s">
        <v>1208</v>
      </c>
      <c r="D193" s="18"/>
      <c r="E193" s="19" t="s">
        <v>106</v>
      </c>
    </row>
    <row r="194" spans="1:5" ht="24.95" customHeight="1">
      <c r="A194" s="14">
        <v>73</v>
      </c>
      <c r="B194" s="18" t="s">
        <v>1209</v>
      </c>
      <c r="C194" s="18" t="s">
        <v>1210</v>
      </c>
      <c r="D194" s="18"/>
      <c r="E194" s="19" t="s">
        <v>106</v>
      </c>
    </row>
    <row r="195" spans="1:5" ht="24.95" customHeight="1">
      <c r="A195" s="14">
        <v>74</v>
      </c>
      <c r="B195" s="18" t="s">
        <v>1211</v>
      </c>
      <c r="C195" s="18" t="s">
        <v>1212</v>
      </c>
      <c r="D195" s="18"/>
      <c r="E195" s="19" t="s">
        <v>106</v>
      </c>
    </row>
    <row r="196" spans="1:5" ht="24.95" customHeight="1">
      <c r="A196" s="14">
        <v>75</v>
      </c>
      <c r="B196" s="18" t="s">
        <v>1213</v>
      </c>
      <c r="C196" s="18" t="s">
        <v>416</v>
      </c>
      <c r="D196" s="18"/>
      <c r="E196" s="19" t="s">
        <v>106</v>
      </c>
    </row>
    <row r="197" spans="1:5" ht="24.95" customHeight="1">
      <c r="A197" s="14">
        <v>76</v>
      </c>
      <c r="B197" s="18" t="s">
        <v>1214</v>
      </c>
      <c r="C197" s="18" t="s">
        <v>1215</v>
      </c>
      <c r="D197" s="18"/>
      <c r="E197" s="19" t="s">
        <v>106</v>
      </c>
    </row>
    <row r="198" spans="1:5" ht="24.95" customHeight="1">
      <c r="A198" s="14">
        <v>77</v>
      </c>
      <c r="B198" s="18" t="s">
        <v>1216</v>
      </c>
      <c r="C198" s="18" t="s">
        <v>1217</v>
      </c>
      <c r="D198" s="18"/>
      <c r="E198" s="19" t="s">
        <v>106</v>
      </c>
    </row>
    <row r="199" spans="1:5" ht="24.95" customHeight="1">
      <c r="A199" s="14">
        <v>78</v>
      </c>
      <c r="B199" s="18" t="s">
        <v>1218</v>
      </c>
      <c r="C199" s="18" t="s">
        <v>1219</v>
      </c>
      <c r="D199" s="18"/>
      <c r="E199" s="19" t="s">
        <v>106</v>
      </c>
    </row>
    <row r="200" spans="1:5" ht="24.95" customHeight="1">
      <c r="A200" s="14">
        <v>79</v>
      </c>
      <c r="B200" s="18" t="s">
        <v>1220</v>
      </c>
      <c r="C200" s="18" t="s">
        <v>1221</v>
      </c>
      <c r="D200" s="18"/>
      <c r="E200" s="19" t="s">
        <v>260</v>
      </c>
    </row>
    <row r="201" spans="1:5" ht="24.95" customHeight="1">
      <c r="A201" s="14">
        <v>80</v>
      </c>
      <c r="B201" s="18" t="s">
        <v>1222</v>
      </c>
      <c r="C201" s="18" t="s">
        <v>1223</v>
      </c>
      <c r="D201" s="18"/>
      <c r="E201" s="19" t="s">
        <v>365</v>
      </c>
    </row>
    <row r="202" spans="1:5" ht="24.95" customHeight="1">
      <c r="A202" s="14">
        <v>81</v>
      </c>
      <c r="B202" s="18" t="s">
        <v>1224</v>
      </c>
      <c r="C202" s="18" t="s">
        <v>1225</v>
      </c>
      <c r="D202" s="18"/>
      <c r="E202" s="19" t="s">
        <v>1226</v>
      </c>
    </row>
    <row r="203" spans="1:5" ht="24.95" customHeight="1">
      <c r="A203" s="14">
        <v>82</v>
      </c>
      <c r="B203" s="18" t="s">
        <v>1227</v>
      </c>
      <c r="C203" s="18" t="s">
        <v>15644</v>
      </c>
      <c r="D203" s="18" t="s">
        <v>15532</v>
      </c>
      <c r="E203" s="19" t="s">
        <v>961</v>
      </c>
    </row>
    <row r="204" spans="1:5" ht="24.95" customHeight="1">
      <c r="A204" s="14">
        <v>83</v>
      </c>
      <c r="B204" s="18" t="s">
        <v>1228</v>
      </c>
      <c r="C204" s="18" t="s">
        <v>15645</v>
      </c>
      <c r="D204" s="18" t="s">
        <v>15533</v>
      </c>
      <c r="E204" s="19" t="s">
        <v>1229</v>
      </c>
    </row>
    <row r="205" spans="1:5" ht="55.5" customHeight="1">
      <c r="A205" s="14">
        <v>84</v>
      </c>
      <c r="B205" s="18" t="s">
        <v>1230</v>
      </c>
      <c r="C205" s="18" t="s">
        <v>15646</v>
      </c>
      <c r="D205" s="18" t="s">
        <v>15534</v>
      </c>
      <c r="E205" s="19" t="s">
        <v>1229</v>
      </c>
    </row>
    <row r="206" spans="1:5" ht="24.95" customHeight="1">
      <c r="A206" s="14">
        <v>85</v>
      </c>
      <c r="B206" s="18" t="s">
        <v>1231</v>
      </c>
      <c r="C206" s="18" t="s">
        <v>15647</v>
      </c>
      <c r="D206" s="18" t="s">
        <v>15535</v>
      </c>
      <c r="E206" s="19" t="s">
        <v>1229</v>
      </c>
    </row>
    <row r="207" spans="1:5" ht="24.95" customHeight="1">
      <c r="A207" s="14">
        <v>86</v>
      </c>
      <c r="B207" s="18" t="s">
        <v>1232</v>
      </c>
      <c r="C207" s="18" t="s">
        <v>1233</v>
      </c>
      <c r="D207" s="18"/>
      <c r="E207" s="19" t="s">
        <v>386</v>
      </c>
    </row>
    <row r="208" spans="1:5" ht="24.95" customHeight="1">
      <c r="A208" s="14">
        <v>87</v>
      </c>
      <c r="B208" s="18" t="s">
        <v>1234</v>
      </c>
      <c r="C208" s="18" t="s">
        <v>1235</v>
      </c>
      <c r="D208" s="18"/>
      <c r="E208" s="19" t="s">
        <v>386</v>
      </c>
    </row>
    <row r="209" spans="1:5" ht="24.95" customHeight="1">
      <c r="A209" s="14">
        <v>88</v>
      </c>
      <c r="B209" s="18" t="s">
        <v>1236</v>
      </c>
      <c r="C209" s="18" t="s">
        <v>1237</v>
      </c>
      <c r="D209" s="18"/>
      <c r="E209" s="19" t="s">
        <v>386</v>
      </c>
    </row>
    <row r="210" spans="1:5" ht="24.95" customHeight="1">
      <c r="A210" s="14">
        <v>89</v>
      </c>
      <c r="B210" s="18" t="s">
        <v>1238</v>
      </c>
      <c r="C210" s="18" t="s">
        <v>1239</v>
      </c>
      <c r="D210" s="18"/>
      <c r="E210" s="19" t="s">
        <v>1240</v>
      </c>
    </row>
    <row r="211" spans="1:5" ht="24.95" customHeight="1">
      <c r="A211" s="14">
        <v>90</v>
      </c>
      <c r="B211" s="18" t="s">
        <v>1241</v>
      </c>
      <c r="C211" s="18" t="s">
        <v>1242</v>
      </c>
      <c r="D211" s="18"/>
      <c r="E211" s="19" t="s">
        <v>1240</v>
      </c>
    </row>
    <row r="212" spans="1:5" ht="24.95" customHeight="1">
      <c r="A212" s="14">
        <v>91</v>
      </c>
      <c r="B212" s="18" t="s">
        <v>1243</v>
      </c>
      <c r="C212" s="18" t="s">
        <v>1244</v>
      </c>
      <c r="D212" s="18"/>
      <c r="E212" s="19" t="s">
        <v>456</v>
      </c>
    </row>
    <row r="213" spans="1:5" ht="24.95" customHeight="1">
      <c r="A213" s="14">
        <v>92</v>
      </c>
      <c r="B213" s="18" t="s">
        <v>1245</v>
      </c>
      <c r="C213" s="18" t="s">
        <v>15648</v>
      </c>
      <c r="D213" s="18" t="s">
        <v>15536</v>
      </c>
      <c r="E213" s="19" t="s">
        <v>456</v>
      </c>
    </row>
    <row r="214" spans="1:5" ht="24.95" customHeight="1">
      <c r="A214" s="14">
        <v>93</v>
      </c>
      <c r="B214" s="18" t="s">
        <v>1246</v>
      </c>
      <c r="C214" s="18" t="s">
        <v>1247</v>
      </c>
      <c r="D214" s="18"/>
      <c r="E214" s="19" t="s">
        <v>456</v>
      </c>
    </row>
    <row r="215" spans="1:5" ht="24.95" customHeight="1">
      <c r="A215" s="14">
        <v>94</v>
      </c>
      <c r="B215" s="18" t="s">
        <v>1248</v>
      </c>
      <c r="C215" s="18" t="s">
        <v>1249</v>
      </c>
      <c r="D215" s="18"/>
      <c r="E215" s="19" t="s">
        <v>456</v>
      </c>
    </row>
    <row r="216" spans="1:5" ht="24.95" customHeight="1">
      <c r="A216" s="14">
        <v>95</v>
      </c>
      <c r="B216" s="18" t="s">
        <v>1250</v>
      </c>
      <c r="C216" s="18" t="s">
        <v>1251</v>
      </c>
      <c r="D216" s="18"/>
      <c r="E216" s="19" t="s">
        <v>456</v>
      </c>
    </row>
    <row r="217" spans="1:5" ht="24.95" customHeight="1">
      <c r="A217" s="14">
        <v>96</v>
      </c>
      <c r="B217" s="18" t="s">
        <v>1252</v>
      </c>
      <c r="C217" s="18" t="s">
        <v>15649</v>
      </c>
      <c r="D217" s="18" t="s">
        <v>15537</v>
      </c>
      <c r="E217" s="19" t="s">
        <v>456</v>
      </c>
    </row>
    <row r="218" spans="1:5" ht="24.95" customHeight="1">
      <c r="A218" s="14">
        <v>97</v>
      </c>
      <c r="B218" s="18" t="s">
        <v>1253</v>
      </c>
      <c r="C218" s="18" t="s">
        <v>1254</v>
      </c>
      <c r="D218" s="18"/>
      <c r="E218" s="19" t="s">
        <v>456</v>
      </c>
    </row>
    <row r="219" spans="1:5" ht="24.95" customHeight="1">
      <c r="A219" s="14">
        <v>98</v>
      </c>
      <c r="B219" s="18" t="s">
        <v>1255</v>
      </c>
      <c r="C219" s="18" t="s">
        <v>1256</v>
      </c>
      <c r="D219" s="18"/>
      <c r="E219" s="19" t="s">
        <v>456</v>
      </c>
    </row>
    <row r="220" spans="1:5" ht="24.95" customHeight="1">
      <c r="A220" s="14">
        <v>99</v>
      </c>
      <c r="B220" s="18" t="s">
        <v>1257</v>
      </c>
      <c r="C220" s="18" t="s">
        <v>1258</v>
      </c>
      <c r="D220" s="18"/>
      <c r="E220" s="19" t="s">
        <v>456</v>
      </c>
    </row>
    <row r="221" spans="1:5" ht="24.95" customHeight="1">
      <c r="A221" s="14">
        <v>100</v>
      </c>
      <c r="B221" s="18" t="s">
        <v>1259</v>
      </c>
      <c r="C221" s="18" t="s">
        <v>15650</v>
      </c>
      <c r="D221" s="18" t="s">
        <v>15538</v>
      </c>
      <c r="E221" s="19" t="s">
        <v>456</v>
      </c>
    </row>
    <row r="222" spans="1:5" ht="24.95" customHeight="1">
      <c r="A222" s="14">
        <v>101</v>
      </c>
      <c r="B222" s="18" t="s">
        <v>1260</v>
      </c>
      <c r="C222" s="18" t="s">
        <v>1261</v>
      </c>
      <c r="D222" s="18"/>
      <c r="E222" s="19" t="s">
        <v>456</v>
      </c>
    </row>
    <row r="223" spans="1:5" ht="24.95" customHeight="1">
      <c r="A223" s="14">
        <v>102</v>
      </c>
      <c r="B223" s="18" t="s">
        <v>1262</v>
      </c>
      <c r="C223" s="18" t="s">
        <v>15651</v>
      </c>
      <c r="D223" s="18" t="s">
        <v>15539</v>
      </c>
      <c r="E223" s="19" t="s">
        <v>456</v>
      </c>
    </row>
    <row r="224" spans="1:5" ht="24.95" customHeight="1">
      <c r="A224" s="14">
        <v>103</v>
      </c>
      <c r="B224" s="18" t="s">
        <v>1263</v>
      </c>
      <c r="C224" s="18" t="s">
        <v>1264</v>
      </c>
      <c r="D224" s="18"/>
      <c r="E224" s="19" t="s">
        <v>1265</v>
      </c>
    </row>
    <row r="225" spans="1:5" ht="24.95" customHeight="1">
      <c r="A225" s="14">
        <v>104</v>
      </c>
      <c r="B225" s="18" t="s">
        <v>1266</v>
      </c>
      <c r="C225" s="18" t="s">
        <v>1267</v>
      </c>
      <c r="D225" s="18"/>
      <c r="E225" s="19" t="s">
        <v>146</v>
      </c>
    </row>
    <row r="226" spans="1:5" ht="24.95" customHeight="1">
      <c r="A226" s="14">
        <v>105</v>
      </c>
      <c r="B226" s="18" t="s">
        <v>1268</v>
      </c>
      <c r="C226" s="18" t="s">
        <v>1269</v>
      </c>
      <c r="D226" s="18"/>
      <c r="E226" s="19" t="s">
        <v>1270</v>
      </c>
    </row>
    <row r="227" spans="1:5" ht="24.95" customHeight="1">
      <c r="A227" s="14">
        <v>106</v>
      </c>
      <c r="B227" s="18" t="s">
        <v>1271</v>
      </c>
      <c r="C227" s="18" t="s">
        <v>1272</v>
      </c>
      <c r="D227" s="18"/>
      <c r="E227" s="19" t="s">
        <v>990</v>
      </c>
    </row>
    <row r="228" spans="1:5" ht="24.95" customHeight="1">
      <c r="A228" s="14">
        <v>107</v>
      </c>
      <c r="B228" s="18" t="s">
        <v>1273</v>
      </c>
      <c r="C228" s="18" t="s">
        <v>4314</v>
      </c>
      <c r="D228" s="18" t="s">
        <v>15540</v>
      </c>
      <c r="E228" s="19" t="s">
        <v>1274</v>
      </c>
    </row>
    <row r="229" spans="1:5" ht="24.95" customHeight="1">
      <c r="A229" s="14">
        <v>108</v>
      </c>
      <c r="B229" s="18" t="s">
        <v>1275</v>
      </c>
      <c r="C229" s="18" t="s">
        <v>1276</v>
      </c>
      <c r="D229" s="18"/>
      <c r="E229" s="19" t="s">
        <v>625</v>
      </c>
    </row>
    <row r="230" spans="1:5" ht="24.95" customHeight="1">
      <c r="A230" s="14">
        <v>109</v>
      </c>
      <c r="B230" s="18" t="s">
        <v>1277</v>
      </c>
      <c r="C230" s="18" t="s">
        <v>1278</v>
      </c>
      <c r="D230" s="18"/>
      <c r="E230" s="19" t="s">
        <v>1000</v>
      </c>
    </row>
    <row r="231" spans="1:5" ht="24.95" customHeight="1">
      <c r="A231" s="14">
        <v>110</v>
      </c>
      <c r="B231" s="18" t="s">
        <v>1279</v>
      </c>
      <c r="C231" s="18" t="s">
        <v>1280</v>
      </c>
      <c r="D231" s="18"/>
      <c r="E231" s="19" t="s">
        <v>1281</v>
      </c>
    </row>
    <row r="232" spans="1:5" ht="24.95" customHeight="1">
      <c r="A232" s="14">
        <v>111</v>
      </c>
      <c r="B232" s="18" t="s">
        <v>1282</v>
      </c>
      <c r="C232" s="18" t="s">
        <v>1283</v>
      </c>
      <c r="D232" s="18"/>
      <c r="E232" s="19" t="s">
        <v>410</v>
      </c>
    </row>
    <row r="233" spans="1:5" ht="24.95" customHeight="1">
      <c r="A233" s="14">
        <v>112</v>
      </c>
      <c r="B233" s="18" t="s">
        <v>1284</v>
      </c>
      <c r="C233" s="18" t="s">
        <v>15652</v>
      </c>
      <c r="D233" s="18" t="s">
        <v>15541</v>
      </c>
      <c r="E233" s="19" t="s">
        <v>1285</v>
      </c>
    </row>
    <row r="234" spans="1:5" ht="24.95" customHeight="1">
      <c r="A234" s="14">
        <v>113</v>
      </c>
      <c r="B234" s="18" t="s">
        <v>1286</v>
      </c>
      <c r="C234" s="18" t="s">
        <v>1287</v>
      </c>
      <c r="D234" s="18"/>
      <c r="E234" s="19" t="s">
        <v>121</v>
      </c>
    </row>
    <row r="235" spans="1:5" ht="24.95" customHeight="1">
      <c r="A235" s="14">
        <v>114</v>
      </c>
      <c r="B235" s="18" t="s">
        <v>1288</v>
      </c>
      <c r="C235" s="18" t="s">
        <v>1289</v>
      </c>
      <c r="D235" s="18"/>
      <c r="E235" s="19" t="s">
        <v>121</v>
      </c>
    </row>
    <row r="236" spans="1:5" ht="24.95" customHeight="1">
      <c r="A236" s="14">
        <v>115</v>
      </c>
      <c r="B236" s="18" t="s">
        <v>1290</v>
      </c>
      <c r="C236" s="18" t="s">
        <v>1291</v>
      </c>
      <c r="D236" s="18"/>
      <c r="E236" s="19" t="s">
        <v>121</v>
      </c>
    </row>
    <row r="237" spans="1:5" ht="24.95" customHeight="1">
      <c r="A237" s="14">
        <v>116</v>
      </c>
      <c r="B237" s="18" t="s">
        <v>1292</v>
      </c>
      <c r="C237" s="18" t="s">
        <v>1293</v>
      </c>
      <c r="D237" s="18"/>
      <c r="E237" s="19" t="s">
        <v>121</v>
      </c>
    </row>
    <row r="238" spans="1:5" ht="24.95" customHeight="1">
      <c r="A238" s="14">
        <v>117</v>
      </c>
      <c r="B238" s="18" t="s">
        <v>1294</v>
      </c>
      <c r="C238" s="18" t="s">
        <v>1295</v>
      </c>
      <c r="D238" s="18"/>
      <c r="E238" s="19" t="s">
        <v>121</v>
      </c>
    </row>
    <row r="239" spans="1:5" ht="24.95" customHeight="1">
      <c r="A239" s="14">
        <v>118</v>
      </c>
      <c r="B239" s="18" t="s">
        <v>1296</v>
      </c>
      <c r="C239" s="18" t="s">
        <v>1297</v>
      </c>
      <c r="D239" s="18"/>
      <c r="E239" s="19" t="s">
        <v>121</v>
      </c>
    </row>
    <row r="240" spans="1:5" ht="24.95" customHeight="1">
      <c r="A240" s="14">
        <v>119</v>
      </c>
      <c r="B240" s="18" t="s">
        <v>1298</v>
      </c>
      <c r="C240" s="18" t="s">
        <v>1299</v>
      </c>
      <c r="D240" s="18"/>
      <c r="E240" s="19" t="s">
        <v>1300</v>
      </c>
    </row>
    <row r="241" spans="1:5" ht="24.95" customHeight="1">
      <c r="A241" s="14">
        <v>120</v>
      </c>
      <c r="B241" s="18" t="s">
        <v>1301</v>
      </c>
      <c r="C241" s="18" t="s">
        <v>1302</v>
      </c>
      <c r="D241" s="18"/>
      <c r="E241" s="19" t="s">
        <v>1303</v>
      </c>
    </row>
    <row r="242" spans="1:5" ht="24.95" customHeight="1">
      <c r="A242" s="14">
        <v>121</v>
      </c>
      <c r="B242" s="18" t="s">
        <v>1304</v>
      </c>
      <c r="C242" s="18" t="s">
        <v>1305</v>
      </c>
      <c r="D242" s="18"/>
      <c r="E242" s="19" t="s">
        <v>1306</v>
      </c>
    </row>
    <row r="243" spans="1:5" ht="24.95" customHeight="1">
      <c r="A243" s="14">
        <v>122</v>
      </c>
      <c r="B243" s="18" t="s">
        <v>1307</v>
      </c>
      <c r="C243" s="18" t="s">
        <v>15653</v>
      </c>
      <c r="D243" s="18" t="s">
        <v>15542</v>
      </c>
      <c r="E243" s="19" t="s">
        <v>778</v>
      </c>
    </row>
    <row r="244" spans="1:5" ht="24.95" customHeight="1">
      <c r="A244" s="14">
        <v>123</v>
      </c>
      <c r="B244" s="18" t="s">
        <v>1308</v>
      </c>
      <c r="C244" s="18" t="s">
        <v>15654</v>
      </c>
      <c r="D244" s="18" t="s">
        <v>15543</v>
      </c>
      <c r="E244" s="19" t="s">
        <v>1014</v>
      </c>
    </row>
    <row r="245" spans="1:5" ht="24.95" customHeight="1">
      <c r="A245" s="14">
        <v>124</v>
      </c>
      <c r="B245" s="18" t="s">
        <v>1309</v>
      </c>
      <c r="C245" s="18" t="s">
        <v>15655</v>
      </c>
      <c r="D245" s="18" t="s">
        <v>15544</v>
      </c>
      <c r="E245" s="19" t="s">
        <v>1014</v>
      </c>
    </row>
    <row r="246" spans="1:5" ht="24.95" customHeight="1">
      <c r="A246" s="14">
        <v>125</v>
      </c>
      <c r="B246" s="18" t="s">
        <v>1310</v>
      </c>
      <c r="C246" s="18" t="s">
        <v>15656</v>
      </c>
      <c r="D246" s="18" t="s">
        <v>15545</v>
      </c>
      <c r="E246" s="19" t="s">
        <v>1014</v>
      </c>
    </row>
    <row r="247" spans="1:5" ht="24.95" customHeight="1">
      <c r="A247" s="14">
        <v>126</v>
      </c>
      <c r="B247" s="18" t="s">
        <v>1311</v>
      </c>
      <c r="C247" s="18" t="s">
        <v>1312</v>
      </c>
      <c r="D247" s="18"/>
      <c r="E247" s="19" t="s">
        <v>1027</v>
      </c>
    </row>
    <row r="248" spans="1:5" ht="24.95" customHeight="1">
      <c r="A248" s="14">
        <v>127</v>
      </c>
      <c r="B248" s="18" t="s">
        <v>1313</v>
      </c>
      <c r="C248" s="18" t="s">
        <v>1314</v>
      </c>
      <c r="D248" s="18"/>
      <c r="E248" s="19" t="s">
        <v>1027</v>
      </c>
    </row>
    <row r="249" spans="1:5" ht="24.95" customHeight="1">
      <c r="A249" s="14">
        <v>128</v>
      </c>
      <c r="B249" s="18" t="s">
        <v>1315</v>
      </c>
      <c r="C249" s="18" t="s">
        <v>1316</v>
      </c>
      <c r="D249" s="18"/>
      <c r="E249" s="19" t="s">
        <v>510</v>
      </c>
    </row>
    <row r="250" spans="1:5" ht="24.95" customHeight="1">
      <c r="A250" s="14">
        <v>129</v>
      </c>
      <c r="B250" s="18" t="s">
        <v>1317</v>
      </c>
      <c r="C250" s="18" t="s">
        <v>1318</v>
      </c>
      <c r="D250" s="18"/>
      <c r="E250" s="19" t="s">
        <v>510</v>
      </c>
    </row>
    <row r="251" spans="1:5" ht="24.95" customHeight="1">
      <c r="A251" s="14">
        <v>130</v>
      </c>
      <c r="B251" s="18" t="s">
        <v>1319</v>
      </c>
      <c r="C251" s="18" t="s">
        <v>15657</v>
      </c>
      <c r="D251" s="18" t="s">
        <v>15546</v>
      </c>
      <c r="E251" s="19" t="s">
        <v>397</v>
      </c>
    </row>
    <row r="252" spans="1:5" ht="24.95" customHeight="1">
      <c r="A252" s="14">
        <v>131</v>
      </c>
      <c r="B252" s="18" t="s">
        <v>1320</v>
      </c>
      <c r="C252" s="18" t="s">
        <v>15658</v>
      </c>
      <c r="D252" s="18" t="s">
        <v>15547</v>
      </c>
      <c r="E252" s="19" t="s">
        <v>397</v>
      </c>
    </row>
    <row r="253" spans="1:5" ht="24.95" customHeight="1">
      <c r="A253" s="14">
        <v>132</v>
      </c>
      <c r="B253" s="18" t="s">
        <v>1321</v>
      </c>
      <c r="C253" s="18" t="s">
        <v>1322</v>
      </c>
      <c r="D253" s="18"/>
      <c r="E253" s="19" t="s">
        <v>397</v>
      </c>
    </row>
    <row r="254" spans="1:5" ht="24.95" customHeight="1">
      <c r="A254" s="14">
        <v>133</v>
      </c>
      <c r="B254" s="18" t="s">
        <v>1323</v>
      </c>
      <c r="C254" s="18" t="s">
        <v>1324</v>
      </c>
      <c r="D254" s="18"/>
      <c r="E254" s="19" t="s">
        <v>1056</v>
      </c>
    </row>
    <row r="255" spans="1:5" ht="24.95" customHeight="1">
      <c r="A255" s="14">
        <v>134</v>
      </c>
      <c r="B255" s="18" t="s">
        <v>1325</v>
      </c>
      <c r="C255" s="18" t="s">
        <v>1326</v>
      </c>
      <c r="D255" s="18"/>
      <c r="E255" s="19" t="s">
        <v>1327</v>
      </c>
    </row>
    <row r="256" spans="1:5" ht="24.95" customHeight="1">
      <c r="A256" s="14">
        <v>135</v>
      </c>
      <c r="B256" s="18" t="s">
        <v>1328</v>
      </c>
      <c r="C256" s="18" t="s">
        <v>15659</v>
      </c>
      <c r="D256" s="18" t="s">
        <v>15548</v>
      </c>
      <c r="E256" s="19" t="s">
        <v>1329</v>
      </c>
    </row>
    <row r="257" spans="1:5" ht="24.95" customHeight="1">
      <c r="A257" s="14">
        <v>136</v>
      </c>
      <c r="B257" s="18" t="s">
        <v>1330</v>
      </c>
      <c r="C257" s="18" t="s">
        <v>1331</v>
      </c>
      <c r="D257" s="18"/>
      <c r="E257" s="19" t="s">
        <v>1332</v>
      </c>
    </row>
    <row r="258" spans="1:5" ht="24.95" customHeight="1">
      <c r="A258" s="14">
        <v>137</v>
      </c>
      <c r="B258" s="18" t="s">
        <v>1333</v>
      </c>
      <c r="C258" s="18" t="s">
        <v>1334</v>
      </c>
      <c r="D258" s="18"/>
      <c r="E258" s="19" t="s">
        <v>645</v>
      </c>
    </row>
    <row r="259" spans="1:5" ht="24.95" customHeight="1">
      <c r="A259" s="14">
        <v>138</v>
      </c>
      <c r="B259" s="18" t="s">
        <v>1335</v>
      </c>
      <c r="C259" s="18" t="s">
        <v>15660</v>
      </c>
      <c r="D259" s="18" t="s">
        <v>15549</v>
      </c>
      <c r="E259" s="19" t="s">
        <v>1336</v>
      </c>
    </row>
    <row r="260" spans="1:5" ht="24.95" customHeight="1">
      <c r="A260" s="14">
        <v>139</v>
      </c>
      <c r="B260" s="18" t="s">
        <v>1337</v>
      </c>
      <c r="C260" s="18" t="s">
        <v>15661</v>
      </c>
      <c r="D260" s="18" t="s">
        <v>15550</v>
      </c>
      <c r="E260" s="19" t="s">
        <v>1338</v>
      </c>
    </row>
    <row r="261" spans="1:5" ht="24.95" customHeight="1">
      <c r="A261" s="14">
        <v>140</v>
      </c>
      <c r="B261" s="18" t="s">
        <v>1339</v>
      </c>
      <c r="C261" s="18" t="s">
        <v>15662</v>
      </c>
      <c r="D261" s="18" t="s">
        <v>15551</v>
      </c>
      <c r="E261" s="19" t="s">
        <v>1340</v>
      </c>
    </row>
    <row r="262" spans="1:5" ht="24.95" customHeight="1">
      <c r="A262" s="14">
        <v>141</v>
      </c>
      <c r="B262" s="18" t="s">
        <v>1341</v>
      </c>
      <c r="C262" s="18" t="s">
        <v>15663</v>
      </c>
      <c r="D262" s="18" t="s">
        <v>15552</v>
      </c>
      <c r="E262" s="19" t="s">
        <v>1340</v>
      </c>
    </row>
    <row r="263" spans="1:5" ht="24.95" customHeight="1">
      <c r="A263" s="14">
        <v>142</v>
      </c>
      <c r="B263" s="18" t="s">
        <v>1342</v>
      </c>
      <c r="C263" s="18" t="s">
        <v>1322</v>
      </c>
      <c r="D263" s="18"/>
      <c r="E263" s="19" t="s">
        <v>1343</v>
      </c>
    </row>
    <row r="264" spans="1:5" ht="24.95" customHeight="1">
      <c r="A264" s="14">
        <v>143</v>
      </c>
      <c r="B264" s="18" t="s">
        <v>1344</v>
      </c>
      <c r="C264" s="18" t="s">
        <v>1345</v>
      </c>
      <c r="D264" s="18"/>
      <c r="E264" s="19" t="s">
        <v>211</v>
      </c>
    </row>
    <row r="265" spans="1:5" ht="24.95" customHeight="1">
      <c r="A265" s="712" t="s">
        <v>549</v>
      </c>
      <c r="B265" s="712"/>
      <c r="C265" s="713" t="s">
        <v>1346</v>
      </c>
      <c r="D265" s="713"/>
      <c r="E265" s="713"/>
    </row>
    <row r="269" spans="1:5" ht="16.5">
      <c r="A269" s="5" t="s">
        <v>551</v>
      </c>
      <c r="B269" s="6"/>
    </row>
    <row r="270" spans="1:5" ht="16.5">
      <c r="A270" s="714"/>
      <c r="B270" s="715"/>
      <c r="C270" s="9"/>
      <c r="D270" s="9"/>
      <c r="E270" s="10"/>
    </row>
    <row r="271" spans="1:5" ht="24.95" customHeight="1">
      <c r="A271" s="11" t="s">
        <v>3</v>
      </c>
      <c r="B271" s="12" t="s">
        <v>4</v>
      </c>
      <c r="C271" s="12" t="s">
        <v>5</v>
      </c>
      <c r="D271" s="624" t="s">
        <v>15290</v>
      </c>
      <c r="E271" s="13" t="s">
        <v>6</v>
      </c>
    </row>
    <row r="272" spans="1:5" ht="24.95" customHeight="1">
      <c r="A272" s="14">
        <v>1</v>
      </c>
      <c r="B272" s="18" t="s">
        <v>1347</v>
      </c>
      <c r="C272" s="18" t="s">
        <v>1348</v>
      </c>
      <c r="D272" s="18"/>
      <c r="E272" s="19" t="s">
        <v>1349</v>
      </c>
    </row>
    <row r="273" spans="1:5" ht="24.95" customHeight="1">
      <c r="A273" s="14">
        <v>2</v>
      </c>
      <c r="B273" s="18" t="s">
        <v>1350</v>
      </c>
      <c r="C273" s="18" t="s">
        <v>1351</v>
      </c>
      <c r="D273" s="18"/>
      <c r="E273" s="19" t="s">
        <v>578</v>
      </c>
    </row>
    <row r="274" spans="1:5" ht="24.95" customHeight="1">
      <c r="A274" s="14">
        <v>3</v>
      </c>
      <c r="B274" s="18" t="s">
        <v>1352</v>
      </c>
      <c r="C274" s="18" t="s">
        <v>1353</v>
      </c>
      <c r="D274" s="18"/>
      <c r="E274" s="19" t="s">
        <v>42</v>
      </c>
    </row>
    <row r="275" spans="1:5" ht="24.95" customHeight="1">
      <c r="A275" s="14">
        <v>4</v>
      </c>
      <c r="B275" s="18" t="s">
        <v>1354</v>
      </c>
      <c r="C275" s="18" t="s">
        <v>1355</v>
      </c>
      <c r="D275" s="18"/>
      <c r="E275" s="19" t="s">
        <v>884</v>
      </c>
    </row>
    <row r="276" spans="1:5" ht="24.95" customHeight="1">
      <c r="A276" s="14">
        <v>5</v>
      </c>
      <c r="B276" s="18" t="s">
        <v>1356</v>
      </c>
      <c r="C276" s="18" t="s">
        <v>1357</v>
      </c>
      <c r="D276" s="18"/>
      <c r="E276" s="19" t="s">
        <v>21</v>
      </c>
    </row>
    <row r="277" spans="1:5" ht="24.95" customHeight="1">
      <c r="A277" s="14">
        <v>6</v>
      </c>
      <c r="B277" s="18" t="s">
        <v>1358</v>
      </c>
      <c r="C277" s="18" t="s">
        <v>1359</v>
      </c>
      <c r="D277" s="18"/>
      <c r="E277" s="19" t="s">
        <v>21</v>
      </c>
    </row>
    <row r="278" spans="1:5" ht="24.95" customHeight="1">
      <c r="A278" s="14">
        <v>7</v>
      </c>
      <c r="B278" s="18" t="s">
        <v>1360</v>
      </c>
      <c r="C278" s="18" t="s">
        <v>1361</v>
      </c>
      <c r="D278" s="18"/>
      <c r="E278" s="19" t="s">
        <v>21</v>
      </c>
    </row>
    <row r="279" spans="1:5" ht="24.95" customHeight="1">
      <c r="A279" s="14">
        <v>8</v>
      </c>
      <c r="B279" s="18" t="s">
        <v>1362</v>
      </c>
      <c r="C279" s="18" t="s">
        <v>1363</v>
      </c>
      <c r="D279" s="18"/>
      <c r="E279" s="19" t="s">
        <v>1138</v>
      </c>
    </row>
    <row r="280" spans="1:5" ht="24.95" customHeight="1">
      <c r="A280" s="14">
        <v>9</v>
      </c>
      <c r="B280" s="18" t="s">
        <v>1364</v>
      </c>
      <c r="C280" s="18" t="s">
        <v>1365</v>
      </c>
      <c r="D280" s="18"/>
      <c r="E280" s="19" t="s">
        <v>63</v>
      </c>
    </row>
    <row r="281" spans="1:5" ht="24.95" customHeight="1">
      <c r="A281" s="14">
        <v>10</v>
      </c>
      <c r="B281" s="18" t="s">
        <v>1366</v>
      </c>
      <c r="C281" s="18" t="s">
        <v>1367</v>
      </c>
      <c r="D281" s="18"/>
      <c r="E281" s="19" t="s">
        <v>63</v>
      </c>
    </row>
    <row r="282" spans="1:5" ht="24.95" customHeight="1">
      <c r="A282" s="14">
        <v>11</v>
      </c>
      <c r="B282" s="18" t="s">
        <v>1368</v>
      </c>
      <c r="C282" s="18" t="s">
        <v>1369</v>
      </c>
      <c r="D282" s="18"/>
      <c r="E282" s="19" t="s">
        <v>63</v>
      </c>
    </row>
    <row r="283" spans="1:5" ht="24.95" customHeight="1">
      <c r="A283" s="14">
        <v>12</v>
      </c>
      <c r="B283" s="18" t="s">
        <v>1370</v>
      </c>
      <c r="C283" s="18" t="s">
        <v>1371</v>
      </c>
      <c r="D283" s="18"/>
      <c r="E283" s="19" t="s">
        <v>63</v>
      </c>
    </row>
    <row r="284" spans="1:5" ht="24.95" customHeight="1">
      <c r="A284" s="14">
        <v>13</v>
      </c>
      <c r="B284" s="18" t="s">
        <v>1372</v>
      </c>
      <c r="C284" s="18" t="s">
        <v>150</v>
      </c>
      <c r="D284" s="18"/>
      <c r="E284" s="19" t="s">
        <v>63</v>
      </c>
    </row>
    <row r="285" spans="1:5" ht="24.95" customHeight="1">
      <c r="A285" s="14">
        <v>14</v>
      </c>
      <c r="B285" s="18" t="s">
        <v>1373</v>
      </c>
      <c r="C285" s="18" t="s">
        <v>1374</v>
      </c>
      <c r="D285" s="18"/>
      <c r="E285" s="19" t="s">
        <v>495</v>
      </c>
    </row>
    <row r="286" spans="1:5" ht="24.95" customHeight="1">
      <c r="A286" s="14">
        <v>15</v>
      </c>
      <c r="B286" s="18" t="s">
        <v>1375</v>
      </c>
      <c r="C286" s="18" t="s">
        <v>1376</v>
      </c>
      <c r="D286" s="18"/>
      <c r="E286" s="19" t="s">
        <v>495</v>
      </c>
    </row>
    <row r="287" spans="1:5" ht="24.95" customHeight="1">
      <c r="A287" s="14">
        <v>16</v>
      </c>
      <c r="B287" s="18" t="s">
        <v>1377</v>
      </c>
      <c r="C287" s="18" t="s">
        <v>1378</v>
      </c>
      <c r="D287" s="18"/>
      <c r="E287" s="19" t="s">
        <v>495</v>
      </c>
    </row>
    <row r="288" spans="1:5" ht="24.95" customHeight="1">
      <c r="A288" s="14">
        <v>17</v>
      </c>
      <c r="B288" s="18" t="s">
        <v>1379</v>
      </c>
      <c r="C288" s="18" t="s">
        <v>1380</v>
      </c>
      <c r="D288" s="18"/>
      <c r="E288" s="19" t="s">
        <v>495</v>
      </c>
    </row>
    <row r="289" spans="1:5" ht="24.95" customHeight="1">
      <c r="A289" s="14">
        <v>18</v>
      </c>
      <c r="B289" s="18" t="s">
        <v>1381</v>
      </c>
      <c r="C289" s="18" t="s">
        <v>1382</v>
      </c>
      <c r="D289" s="18"/>
      <c r="E289" s="19" t="s">
        <v>1383</v>
      </c>
    </row>
    <row r="290" spans="1:5" ht="24.95" customHeight="1">
      <c r="A290" s="14">
        <v>19</v>
      </c>
      <c r="B290" s="18" t="s">
        <v>1384</v>
      </c>
      <c r="C290" s="18" t="s">
        <v>15664</v>
      </c>
      <c r="D290" s="18" t="s">
        <v>15553</v>
      </c>
      <c r="E290" s="19" t="s">
        <v>915</v>
      </c>
    </row>
    <row r="291" spans="1:5" ht="24.95" customHeight="1">
      <c r="A291" s="14">
        <v>20</v>
      </c>
      <c r="B291" s="18" t="s">
        <v>1385</v>
      </c>
      <c r="C291" s="18" t="s">
        <v>1386</v>
      </c>
      <c r="D291" s="18"/>
      <c r="E291" s="19" t="s">
        <v>97</v>
      </c>
    </row>
    <row r="292" spans="1:5" ht="24.95" customHeight="1">
      <c r="A292" s="14">
        <v>21</v>
      </c>
      <c r="B292" s="18" t="s">
        <v>1387</v>
      </c>
      <c r="C292" s="18" t="s">
        <v>1388</v>
      </c>
      <c r="D292" s="18"/>
      <c r="E292" s="19" t="s">
        <v>106</v>
      </c>
    </row>
    <row r="293" spans="1:5" ht="24.95" customHeight="1">
      <c r="A293" s="14">
        <v>22</v>
      </c>
      <c r="B293" s="18" t="s">
        <v>1389</v>
      </c>
      <c r="C293" s="18" t="s">
        <v>1390</v>
      </c>
      <c r="D293" s="18"/>
      <c r="E293" s="19" t="s">
        <v>106</v>
      </c>
    </row>
    <row r="294" spans="1:5" ht="24.95" customHeight="1">
      <c r="A294" s="14">
        <v>23</v>
      </c>
      <c r="B294" s="18" t="s">
        <v>1391</v>
      </c>
      <c r="C294" s="18" t="s">
        <v>1392</v>
      </c>
      <c r="D294" s="18"/>
      <c r="E294" s="19" t="s">
        <v>106</v>
      </c>
    </row>
    <row r="295" spans="1:5" ht="24.95" customHeight="1">
      <c r="A295" s="14">
        <v>24</v>
      </c>
      <c r="B295" s="18" t="s">
        <v>1393</v>
      </c>
      <c r="C295" s="18" t="s">
        <v>1394</v>
      </c>
      <c r="D295" s="18"/>
      <c r="E295" s="19" t="s">
        <v>106</v>
      </c>
    </row>
    <row r="296" spans="1:5" ht="24.95" customHeight="1">
      <c r="A296" s="14">
        <v>25</v>
      </c>
      <c r="B296" s="18" t="s">
        <v>1395</v>
      </c>
      <c r="C296" s="18" t="s">
        <v>1396</v>
      </c>
      <c r="D296" s="18"/>
      <c r="E296" s="19" t="s">
        <v>106</v>
      </c>
    </row>
    <row r="297" spans="1:5" ht="24.95" customHeight="1">
      <c r="A297" s="14">
        <v>26</v>
      </c>
      <c r="B297" s="18" t="s">
        <v>1397</v>
      </c>
      <c r="C297" s="18" t="s">
        <v>1398</v>
      </c>
      <c r="D297" s="18"/>
      <c r="E297" s="19" t="s">
        <v>106</v>
      </c>
    </row>
    <row r="298" spans="1:5" ht="24.95" customHeight="1">
      <c r="A298" s="14">
        <v>27</v>
      </c>
      <c r="B298" s="18" t="s">
        <v>1399</v>
      </c>
      <c r="C298" s="18" t="s">
        <v>1400</v>
      </c>
      <c r="D298" s="18"/>
      <c r="E298" s="19" t="s">
        <v>106</v>
      </c>
    </row>
    <row r="299" spans="1:5" ht="24.95" customHeight="1">
      <c r="A299" s="14">
        <v>28</v>
      </c>
      <c r="B299" s="18" t="s">
        <v>1401</v>
      </c>
      <c r="C299" s="18" t="s">
        <v>1402</v>
      </c>
      <c r="D299" s="18"/>
      <c r="E299" s="19" t="s">
        <v>33</v>
      </c>
    </row>
    <row r="300" spans="1:5" ht="24.95" customHeight="1">
      <c r="A300" s="14">
        <v>29</v>
      </c>
      <c r="B300" s="18" t="s">
        <v>1403</v>
      </c>
      <c r="C300" s="18" t="s">
        <v>1404</v>
      </c>
      <c r="D300" s="18"/>
      <c r="E300" s="19" t="s">
        <v>33</v>
      </c>
    </row>
    <row r="301" spans="1:5" ht="24.95" customHeight="1">
      <c r="A301" s="14">
        <v>30</v>
      </c>
      <c r="B301" s="18" t="s">
        <v>1405</v>
      </c>
      <c r="C301" s="18" t="s">
        <v>1406</v>
      </c>
      <c r="D301" s="18"/>
      <c r="E301" s="19" t="s">
        <v>33</v>
      </c>
    </row>
    <row r="302" spans="1:5" ht="24.95" customHeight="1">
      <c r="A302" s="14">
        <v>31</v>
      </c>
      <c r="B302" s="18" t="s">
        <v>1407</v>
      </c>
      <c r="C302" s="18" t="s">
        <v>1408</v>
      </c>
      <c r="D302" s="18"/>
      <c r="E302" s="19" t="s">
        <v>439</v>
      </c>
    </row>
    <row r="303" spans="1:5" ht="24.95" customHeight="1">
      <c r="A303" s="14">
        <v>32</v>
      </c>
      <c r="B303" s="18" t="s">
        <v>1409</v>
      </c>
      <c r="C303" s="18" t="s">
        <v>1410</v>
      </c>
      <c r="D303" s="18"/>
      <c r="E303" s="19" t="s">
        <v>365</v>
      </c>
    </row>
    <row r="304" spans="1:5" ht="24.95" customHeight="1">
      <c r="A304" s="14">
        <v>33</v>
      </c>
      <c r="B304" s="18" t="s">
        <v>1411</v>
      </c>
      <c r="C304" s="18" t="s">
        <v>1412</v>
      </c>
      <c r="D304" s="18"/>
      <c r="E304" s="19" t="s">
        <v>365</v>
      </c>
    </row>
    <row r="305" spans="1:5" ht="24.95" customHeight="1">
      <c r="A305" s="14">
        <v>34</v>
      </c>
      <c r="B305" s="18" t="s">
        <v>1413</v>
      </c>
      <c r="C305" s="18" t="s">
        <v>1414</v>
      </c>
      <c r="D305" s="18"/>
      <c r="E305" s="19" t="s">
        <v>365</v>
      </c>
    </row>
    <row r="306" spans="1:5" ht="24.95" customHeight="1">
      <c r="A306" s="14">
        <v>35</v>
      </c>
      <c r="B306" s="18" t="s">
        <v>1415</v>
      </c>
      <c r="C306" s="18" t="s">
        <v>1416</v>
      </c>
      <c r="D306" s="18"/>
      <c r="E306" s="19" t="s">
        <v>365</v>
      </c>
    </row>
    <row r="307" spans="1:5" ht="24.95" customHeight="1">
      <c r="A307" s="14">
        <v>36</v>
      </c>
      <c r="B307" s="18" t="s">
        <v>1417</v>
      </c>
      <c r="C307" s="18" t="s">
        <v>1418</v>
      </c>
      <c r="D307" s="18"/>
      <c r="E307" s="19" t="s">
        <v>365</v>
      </c>
    </row>
    <row r="308" spans="1:5" ht="24.95" customHeight="1">
      <c r="A308" s="14">
        <v>37</v>
      </c>
      <c r="B308" s="18" t="s">
        <v>1419</v>
      </c>
      <c r="C308" s="18" t="s">
        <v>1420</v>
      </c>
      <c r="D308" s="18"/>
      <c r="E308" s="19" t="s">
        <v>365</v>
      </c>
    </row>
    <row r="309" spans="1:5" ht="24.95" customHeight="1">
      <c r="A309" s="14">
        <v>38</v>
      </c>
      <c r="B309" s="18" t="s">
        <v>1421</v>
      </c>
      <c r="C309" s="18" t="s">
        <v>1422</v>
      </c>
      <c r="D309" s="18"/>
      <c r="E309" s="19" t="s">
        <v>365</v>
      </c>
    </row>
    <row r="310" spans="1:5" ht="24.95" customHeight="1">
      <c r="A310" s="14">
        <v>39</v>
      </c>
      <c r="B310" s="18" t="s">
        <v>1423</v>
      </c>
      <c r="C310" s="18" t="s">
        <v>1424</v>
      </c>
      <c r="D310" s="18"/>
      <c r="E310" s="19" t="s">
        <v>1425</v>
      </c>
    </row>
    <row r="311" spans="1:5" ht="24.95" customHeight="1">
      <c r="A311" s="14">
        <v>40</v>
      </c>
      <c r="B311" s="18" t="s">
        <v>1426</v>
      </c>
      <c r="C311" s="18" t="s">
        <v>1427</v>
      </c>
      <c r="D311" s="18"/>
      <c r="E311" s="19" t="s">
        <v>50</v>
      </c>
    </row>
    <row r="312" spans="1:5" ht="24.95" customHeight="1">
      <c r="A312" s="14">
        <v>41</v>
      </c>
      <c r="B312" s="18" t="s">
        <v>1428</v>
      </c>
      <c r="C312" s="18" t="s">
        <v>1429</v>
      </c>
      <c r="D312" s="18"/>
      <c r="E312" s="19" t="s">
        <v>961</v>
      </c>
    </row>
    <row r="313" spans="1:5" ht="24.95" customHeight="1">
      <c r="A313" s="14">
        <v>42</v>
      </c>
      <c r="B313" s="18" t="s">
        <v>1430</v>
      </c>
      <c r="C313" s="18" t="s">
        <v>1431</v>
      </c>
      <c r="D313" s="18"/>
      <c r="E313" s="19" t="s">
        <v>1432</v>
      </c>
    </row>
    <row r="314" spans="1:5" ht="24.95" customHeight="1">
      <c r="A314" s="14">
        <v>43</v>
      </c>
      <c r="B314" s="18" t="s">
        <v>1433</v>
      </c>
      <c r="C314" s="18" t="s">
        <v>1434</v>
      </c>
      <c r="D314" s="18"/>
      <c r="E314" s="19" t="s">
        <v>1432</v>
      </c>
    </row>
    <row r="315" spans="1:5" ht="24.95" customHeight="1">
      <c r="A315" s="14">
        <v>44</v>
      </c>
      <c r="B315" s="18" t="s">
        <v>1435</v>
      </c>
      <c r="C315" s="18" t="s">
        <v>616</v>
      </c>
      <c r="D315" s="18"/>
      <c r="E315" s="19" t="s">
        <v>432</v>
      </c>
    </row>
    <row r="316" spans="1:5" ht="24.95" customHeight="1">
      <c r="A316" s="14">
        <v>45</v>
      </c>
      <c r="B316" s="18" t="s">
        <v>1436</v>
      </c>
      <c r="C316" s="18" t="s">
        <v>1437</v>
      </c>
      <c r="D316" s="18"/>
      <c r="E316" s="19" t="s">
        <v>193</v>
      </c>
    </row>
    <row r="317" spans="1:5" ht="24.95" customHeight="1">
      <c r="A317" s="14">
        <v>46</v>
      </c>
      <c r="B317" s="18" t="s">
        <v>1438</v>
      </c>
      <c r="C317" s="18" t="s">
        <v>1439</v>
      </c>
      <c r="D317" s="18"/>
      <c r="E317" s="19" t="s">
        <v>193</v>
      </c>
    </row>
    <row r="318" spans="1:5" ht="24.95" customHeight="1">
      <c r="A318" s="14">
        <v>47</v>
      </c>
      <c r="B318" s="18" t="s">
        <v>1440</v>
      </c>
      <c r="C318" s="18" t="s">
        <v>1441</v>
      </c>
      <c r="D318" s="18"/>
      <c r="E318" s="19" t="s">
        <v>193</v>
      </c>
    </row>
    <row r="319" spans="1:5" ht="24.95" customHeight="1">
      <c r="A319" s="14">
        <v>48</v>
      </c>
      <c r="B319" s="18" t="s">
        <v>1442</v>
      </c>
      <c r="C319" s="18" t="s">
        <v>1441</v>
      </c>
      <c r="D319" s="18"/>
      <c r="E319" s="19" t="s">
        <v>193</v>
      </c>
    </row>
    <row r="320" spans="1:5" ht="24.95" customHeight="1">
      <c r="A320" s="14">
        <v>49</v>
      </c>
      <c r="B320" s="18" t="s">
        <v>1443</v>
      </c>
      <c r="C320" s="18" t="s">
        <v>1444</v>
      </c>
      <c r="D320" s="18"/>
      <c r="E320" s="19" t="s">
        <v>193</v>
      </c>
    </row>
    <row r="321" spans="1:5" ht="24.95" customHeight="1">
      <c r="A321" s="14">
        <v>50</v>
      </c>
      <c r="B321" s="18" t="s">
        <v>1445</v>
      </c>
      <c r="C321" s="18" t="s">
        <v>1446</v>
      </c>
      <c r="D321" s="18"/>
      <c r="E321" s="19" t="s">
        <v>193</v>
      </c>
    </row>
    <row r="322" spans="1:5" ht="24.95" customHeight="1">
      <c r="A322" s="14">
        <v>51</v>
      </c>
      <c r="B322" s="18" t="s">
        <v>1447</v>
      </c>
      <c r="C322" s="18" t="s">
        <v>15665</v>
      </c>
      <c r="D322" s="18" t="s">
        <v>15554</v>
      </c>
      <c r="E322" s="19" t="s">
        <v>193</v>
      </c>
    </row>
    <row r="323" spans="1:5" ht="24.95" customHeight="1">
      <c r="A323" s="14">
        <v>52</v>
      </c>
      <c r="B323" s="18" t="s">
        <v>1448</v>
      </c>
      <c r="C323" s="18" t="s">
        <v>10322</v>
      </c>
      <c r="D323" s="18" t="s">
        <v>15555</v>
      </c>
      <c r="E323" s="19" t="s">
        <v>193</v>
      </c>
    </row>
    <row r="324" spans="1:5" ht="24.95" customHeight="1">
      <c r="A324" s="14">
        <v>53</v>
      </c>
      <c r="B324" s="18" t="s">
        <v>1449</v>
      </c>
      <c r="C324" s="18" t="s">
        <v>1450</v>
      </c>
      <c r="D324" s="18"/>
      <c r="E324" s="19" t="s">
        <v>193</v>
      </c>
    </row>
    <row r="325" spans="1:5" ht="24.95" customHeight="1">
      <c r="A325" s="14">
        <v>54</v>
      </c>
      <c r="B325" s="18" t="s">
        <v>1451</v>
      </c>
      <c r="C325" s="18" t="s">
        <v>1452</v>
      </c>
      <c r="D325" s="18"/>
      <c r="E325" s="19" t="s">
        <v>193</v>
      </c>
    </row>
    <row r="326" spans="1:5" ht="24.95" customHeight="1">
      <c r="A326" s="14">
        <v>55</v>
      </c>
      <c r="B326" s="18" t="s">
        <v>1453</v>
      </c>
      <c r="C326" s="18" t="s">
        <v>1454</v>
      </c>
      <c r="D326" s="18"/>
      <c r="E326" s="19" t="s">
        <v>193</v>
      </c>
    </row>
    <row r="327" spans="1:5" ht="24.95" customHeight="1">
      <c r="A327" s="14">
        <v>56</v>
      </c>
      <c r="B327" s="18" t="s">
        <v>1455</v>
      </c>
      <c r="C327" s="18" t="s">
        <v>1456</v>
      </c>
      <c r="D327" s="18"/>
      <c r="E327" s="19" t="s">
        <v>1457</v>
      </c>
    </row>
    <row r="328" spans="1:5" ht="24.95" customHeight="1">
      <c r="A328" s="14">
        <v>57</v>
      </c>
      <c r="B328" s="18" t="s">
        <v>1458</v>
      </c>
      <c r="C328" s="18" t="s">
        <v>1459</v>
      </c>
      <c r="D328" s="18"/>
      <c r="E328" s="19" t="s">
        <v>121</v>
      </c>
    </row>
    <row r="329" spans="1:5" ht="24.95" customHeight="1">
      <c r="A329" s="14">
        <v>58</v>
      </c>
      <c r="B329" s="18" t="s">
        <v>1460</v>
      </c>
      <c r="C329" s="18" t="s">
        <v>1461</v>
      </c>
      <c r="D329" s="18"/>
      <c r="E329" s="19" t="s">
        <v>121</v>
      </c>
    </row>
    <row r="330" spans="1:5" ht="24.95" customHeight="1">
      <c r="A330" s="14">
        <v>59</v>
      </c>
      <c r="B330" s="18" t="s">
        <v>1462</v>
      </c>
      <c r="C330" s="18" t="s">
        <v>1463</v>
      </c>
      <c r="D330" s="18"/>
      <c r="E330" s="19" t="s">
        <v>121</v>
      </c>
    </row>
    <row r="331" spans="1:5" ht="24.95" customHeight="1">
      <c r="A331" s="14">
        <v>60</v>
      </c>
      <c r="B331" s="18" t="s">
        <v>1464</v>
      </c>
      <c r="C331" s="18" t="s">
        <v>1465</v>
      </c>
      <c r="D331" s="18"/>
      <c r="E331" s="19" t="s">
        <v>182</v>
      </c>
    </row>
    <row r="332" spans="1:5" ht="24.95" customHeight="1">
      <c r="A332" s="14">
        <v>61</v>
      </c>
      <c r="B332" s="18" t="s">
        <v>1466</v>
      </c>
      <c r="C332" s="18" t="s">
        <v>1467</v>
      </c>
      <c r="D332" s="18"/>
      <c r="E332" s="19" t="s">
        <v>182</v>
      </c>
    </row>
    <row r="333" spans="1:5" ht="24.95" customHeight="1">
      <c r="A333" s="14">
        <v>62</v>
      </c>
      <c r="B333" s="18" t="s">
        <v>1468</v>
      </c>
      <c r="C333" s="18" t="s">
        <v>1469</v>
      </c>
      <c r="D333" s="18"/>
      <c r="E333" s="19" t="s">
        <v>182</v>
      </c>
    </row>
    <row r="334" spans="1:5" ht="24.95" customHeight="1">
      <c r="A334" s="14">
        <v>63</v>
      </c>
      <c r="B334" s="18" t="s">
        <v>1470</v>
      </c>
      <c r="C334" s="18" t="s">
        <v>1471</v>
      </c>
      <c r="D334" s="18"/>
      <c r="E334" s="19" t="s">
        <v>182</v>
      </c>
    </row>
    <row r="335" spans="1:5" ht="24.95" customHeight="1">
      <c r="A335" s="14">
        <v>64</v>
      </c>
      <c r="B335" s="18" t="s">
        <v>1472</v>
      </c>
      <c r="C335" s="18" t="s">
        <v>1473</v>
      </c>
      <c r="D335" s="18"/>
      <c r="E335" s="19" t="s">
        <v>182</v>
      </c>
    </row>
    <row r="336" spans="1:5" ht="24.95" customHeight="1">
      <c r="A336" s="14">
        <v>65</v>
      </c>
      <c r="B336" s="18" t="s">
        <v>1474</v>
      </c>
      <c r="C336" s="18" t="s">
        <v>1475</v>
      </c>
      <c r="D336" s="18"/>
      <c r="E336" s="19" t="s">
        <v>1012</v>
      </c>
    </row>
    <row r="337" spans="1:5" ht="24.95" customHeight="1">
      <c r="A337" s="14">
        <v>66</v>
      </c>
      <c r="B337" s="18" t="s">
        <v>1476</v>
      </c>
      <c r="C337" s="18" t="s">
        <v>15666</v>
      </c>
      <c r="D337" s="18" t="s">
        <v>15556</v>
      </c>
      <c r="E337" s="19" t="s">
        <v>1014</v>
      </c>
    </row>
    <row r="338" spans="1:5" ht="24.95" customHeight="1">
      <c r="A338" s="14">
        <v>67</v>
      </c>
      <c r="B338" s="18" t="s">
        <v>1477</v>
      </c>
      <c r="C338" s="18" t="s">
        <v>1478</v>
      </c>
      <c r="D338" s="18"/>
      <c r="E338" s="19" t="s">
        <v>1479</v>
      </c>
    </row>
    <row r="339" spans="1:5" ht="24.95" customHeight="1">
      <c r="A339" s="14">
        <v>68</v>
      </c>
      <c r="B339" s="18" t="s">
        <v>1480</v>
      </c>
      <c r="C339" s="18" t="s">
        <v>1481</v>
      </c>
      <c r="D339" s="18"/>
      <c r="E339" s="19" t="s">
        <v>1479</v>
      </c>
    </row>
    <row r="340" spans="1:5" ht="24.95" customHeight="1">
      <c r="A340" s="14">
        <v>69</v>
      </c>
      <c r="B340" s="18" t="s">
        <v>1482</v>
      </c>
      <c r="C340" s="18" t="s">
        <v>1483</v>
      </c>
      <c r="D340" s="18"/>
      <c r="E340" s="19" t="s">
        <v>1484</v>
      </c>
    </row>
    <row r="341" spans="1:5" ht="24.95" customHeight="1">
      <c r="A341" s="14">
        <v>70</v>
      </c>
      <c r="B341" s="18" t="s">
        <v>1485</v>
      </c>
      <c r="C341" s="18" t="s">
        <v>1486</v>
      </c>
      <c r="D341" s="18"/>
      <c r="E341" s="19" t="s">
        <v>1484</v>
      </c>
    </row>
    <row r="342" spans="1:5" ht="24.95" customHeight="1">
      <c r="A342" s="14">
        <v>71</v>
      </c>
      <c r="B342" s="18" t="s">
        <v>1487</v>
      </c>
      <c r="C342" s="18" t="s">
        <v>1488</v>
      </c>
      <c r="D342" s="18"/>
      <c r="E342" s="19" t="s">
        <v>1027</v>
      </c>
    </row>
    <row r="343" spans="1:5" ht="24.95" customHeight="1">
      <c r="A343" s="14">
        <v>72</v>
      </c>
      <c r="B343" s="18" t="s">
        <v>1489</v>
      </c>
      <c r="C343" s="18" t="s">
        <v>1490</v>
      </c>
      <c r="D343" s="18"/>
      <c r="E343" s="19" t="s">
        <v>1027</v>
      </c>
    </row>
    <row r="344" spans="1:5" ht="24.95" customHeight="1">
      <c r="A344" s="14">
        <v>73</v>
      </c>
      <c r="B344" s="18" t="s">
        <v>1491</v>
      </c>
      <c r="C344" s="18" t="s">
        <v>1492</v>
      </c>
      <c r="D344" s="18"/>
      <c r="E344" s="19" t="s">
        <v>135</v>
      </c>
    </row>
    <row r="345" spans="1:5" ht="24.95" customHeight="1">
      <c r="A345" s="14">
        <v>74</v>
      </c>
      <c r="B345" s="18" t="s">
        <v>1493</v>
      </c>
      <c r="C345" s="18" t="s">
        <v>1494</v>
      </c>
      <c r="D345" s="18"/>
      <c r="E345" s="19" t="s">
        <v>1036</v>
      </c>
    </row>
    <row r="346" spans="1:5" ht="24.95" customHeight="1">
      <c r="A346" s="14">
        <v>75</v>
      </c>
      <c r="B346" s="18" t="s">
        <v>1495</v>
      </c>
      <c r="C346" s="18" t="s">
        <v>1496</v>
      </c>
      <c r="D346" s="18"/>
      <c r="E346" s="19" t="s">
        <v>1497</v>
      </c>
    </row>
    <row r="347" spans="1:5" ht="24.95" customHeight="1">
      <c r="A347" s="14">
        <v>76</v>
      </c>
      <c r="B347" s="18" t="s">
        <v>1498</v>
      </c>
      <c r="C347" s="18" t="s">
        <v>15667</v>
      </c>
      <c r="D347" s="18" t="s">
        <v>15557</v>
      </c>
      <c r="E347" s="19" t="s">
        <v>1499</v>
      </c>
    </row>
    <row r="348" spans="1:5" ht="24.95" customHeight="1">
      <c r="A348" s="712" t="s">
        <v>252</v>
      </c>
      <c r="B348" s="712"/>
      <c r="C348" s="713" t="s">
        <v>1500</v>
      </c>
      <c r="D348" s="713"/>
      <c r="E348" s="713"/>
    </row>
    <row r="352" spans="1:5" ht="16.5">
      <c r="A352" s="5" t="s">
        <v>716</v>
      </c>
      <c r="B352" s="6"/>
    </row>
    <row r="353" spans="1:5" ht="16.5">
      <c r="A353" s="714"/>
      <c r="B353" s="715"/>
      <c r="C353" s="9"/>
      <c r="D353" s="9"/>
      <c r="E353" s="10"/>
    </row>
    <row r="354" spans="1:5" ht="24.95" customHeight="1">
      <c r="A354" s="11" t="s">
        <v>255</v>
      </c>
      <c r="B354" s="12" t="s">
        <v>256</v>
      </c>
      <c r="C354" s="12" t="s">
        <v>257</v>
      </c>
      <c r="D354" s="624" t="s">
        <v>15290</v>
      </c>
      <c r="E354" s="13" t="s">
        <v>258</v>
      </c>
    </row>
    <row r="355" spans="1:5" ht="24.95" customHeight="1">
      <c r="A355" s="14">
        <v>1</v>
      </c>
      <c r="B355" s="18" t="s">
        <v>1501</v>
      </c>
      <c r="C355" s="18" t="s">
        <v>1502</v>
      </c>
      <c r="D355" s="18"/>
      <c r="E355" s="19" t="s">
        <v>719</v>
      </c>
    </row>
    <row r="356" spans="1:5" ht="24.95" customHeight="1">
      <c r="A356" s="14">
        <v>2</v>
      </c>
      <c r="B356" s="18" t="s">
        <v>1503</v>
      </c>
      <c r="C356" s="18" t="s">
        <v>739</v>
      </c>
      <c r="D356" s="18"/>
      <c r="E356" s="19" t="s">
        <v>288</v>
      </c>
    </row>
    <row r="357" spans="1:5" ht="24.95" customHeight="1">
      <c r="A357" s="14">
        <v>3</v>
      </c>
      <c r="B357" s="18" t="s">
        <v>1504</v>
      </c>
      <c r="C357" s="18" t="s">
        <v>15668</v>
      </c>
      <c r="D357" s="18" t="s">
        <v>15013</v>
      </c>
      <c r="E357" s="19" t="s">
        <v>753</v>
      </c>
    </row>
    <row r="358" spans="1:5" ht="24.95" customHeight="1">
      <c r="A358" s="14">
        <v>4</v>
      </c>
      <c r="B358" s="18" t="s">
        <v>1505</v>
      </c>
      <c r="C358" s="18" t="s">
        <v>9545</v>
      </c>
      <c r="D358" s="18" t="s">
        <v>15559</v>
      </c>
      <c r="E358" s="19" t="s">
        <v>853</v>
      </c>
    </row>
    <row r="359" spans="1:5" ht="24.95" customHeight="1">
      <c r="A359" s="14">
        <v>5</v>
      </c>
      <c r="B359" s="18" t="s">
        <v>1506</v>
      </c>
      <c r="C359" s="18" t="s">
        <v>1507</v>
      </c>
      <c r="D359" s="18"/>
      <c r="E359" s="19" t="s">
        <v>731</v>
      </c>
    </row>
    <row r="360" spans="1:5" ht="24.95" customHeight="1">
      <c r="A360" s="14">
        <v>6</v>
      </c>
      <c r="B360" s="18" t="s">
        <v>1508</v>
      </c>
      <c r="C360" s="18" t="s">
        <v>15669</v>
      </c>
      <c r="D360" s="18" t="s">
        <v>15558</v>
      </c>
      <c r="E360" s="19" t="s">
        <v>731</v>
      </c>
    </row>
    <row r="361" spans="1:5" ht="24.95" customHeight="1">
      <c r="A361" s="14">
        <v>7</v>
      </c>
      <c r="B361" s="18" t="s">
        <v>1509</v>
      </c>
      <c r="C361" s="18" t="s">
        <v>1510</v>
      </c>
      <c r="D361" s="18"/>
      <c r="E361" s="19" t="s">
        <v>42</v>
      </c>
    </row>
    <row r="362" spans="1:5" ht="24.95" customHeight="1">
      <c r="A362" s="14">
        <v>8</v>
      </c>
      <c r="B362" s="18" t="s">
        <v>1511</v>
      </c>
      <c r="C362" s="18" t="s">
        <v>15670</v>
      </c>
      <c r="D362" s="18" t="s">
        <v>15560</v>
      </c>
      <c r="E362" s="19" t="s">
        <v>1512</v>
      </c>
    </row>
    <row r="363" spans="1:5" ht="24.95" customHeight="1">
      <c r="A363" s="14">
        <v>9</v>
      </c>
      <c r="B363" s="18" t="s">
        <v>1513</v>
      </c>
      <c r="C363" s="18" t="s">
        <v>15671</v>
      </c>
      <c r="D363" s="18" t="s">
        <v>15561</v>
      </c>
      <c r="E363" s="19" t="s">
        <v>1514</v>
      </c>
    </row>
    <row r="364" spans="1:5" ht="24.95" customHeight="1">
      <c r="A364" s="14">
        <v>10</v>
      </c>
      <c r="B364" s="18" t="s">
        <v>1515</v>
      </c>
      <c r="C364" s="18" t="s">
        <v>15672</v>
      </c>
      <c r="D364" s="18" t="s">
        <v>15562</v>
      </c>
      <c r="E364" s="19" t="s">
        <v>1514</v>
      </c>
    </row>
    <row r="365" spans="1:5" ht="24.95" customHeight="1">
      <c r="A365" s="14">
        <v>11</v>
      </c>
      <c r="B365" s="18" t="s">
        <v>1516</v>
      </c>
      <c r="C365" s="18" t="s">
        <v>1517</v>
      </c>
      <c r="D365" s="18"/>
      <c r="E365" s="19" t="s">
        <v>1518</v>
      </c>
    </row>
    <row r="366" spans="1:5" ht="24.95" customHeight="1">
      <c r="A366" s="14">
        <v>12</v>
      </c>
      <c r="B366" s="18" t="s">
        <v>1519</v>
      </c>
      <c r="C366" s="18" t="s">
        <v>15673</v>
      </c>
      <c r="D366" s="18" t="s">
        <v>15563</v>
      </c>
      <c r="E366" s="19" t="s">
        <v>1119</v>
      </c>
    </row>
    <row r="367" spans="1:5" ht="24.95" customHeight="1">
      <c r="A367" s="14">
        <v>13</v>
      </c>
      <c r="B367" s="18" t="s">
        <v>1520</v>
      </c>
      <c r="C367" s="18" t="s">
        <v>15674</v>
      </c>
      <c r="D367" s="18" t="s">
        <v>15564</v>
      </c>
      <c r="E367" s="19" t="s">
        <v>1140</v>
      </c>
    </row>
    <row r="368" spans="1:5" ht="24.95" customHeight="1">
      <c r="A368" s="14">
        <v>14</v>
      </c>
      <c r="B368" s="18" t="s">
        <v>1521</v>
      </c>
      <c r="C368" s="18" t="s">
        <v>15675</v>
      </c>
      <c r="D368" s="18" t="s">
        <v>15565</v>
      </c>
      <c r="E368" s="19" t="s">
        <v>1140</v>
      </c>
    </row>
    <row r="369" spans="1:5" ht="24.95" customHeight="1">
      <c r="A369" s="14">
        <v>15</v>
      </c>
      <c r="B369" s="18" t="s">
        <v>1522</v>
      </c>
      <c r="C369" s="18" t="s">
        <v>15676</v>
      </c>
      <c r="D369" s="18" t="s">
        <v>15566</v>
      </c>
      <c r="E369" s="19" t="s">
        <v>1523</v>
      </c>
    </row>
    <row r="370" spans="1:5" ht="24.95" customHeight="1">
      <c r="A370" s="14">
        <v>16</v>
      </c>
      <c r="B370" s="18" t="s">
        <v>1524</v>
      </c>
      <c r="C370" s="18" t="s">
        <v>15677</v>
      </c>
      <c r="D370" s="18" t="s">
        <v>15567</v>
      </c>
      <c r="E370" s="19" t="s">
        <v>158</v>
      </c>
    </row>
    <row r="371" spans="1:5" ht="24.95" customHeight="1">
      <c r="A371" s="14">
        <v>17</v>
      </c>
      <c r="B371" s="18" t="s">
        <v>1525</v>
      </c>
      <c r="C371" s="18" t="s">
        <v>1526</v>
      </c>
      <c r="D371" s="18"/>
      <c r="E371" s="19" t="s">
        <v>78</v>
      </c>
    </row>
    <row r="372" spans="1:5" ht="24.95" customHeight="1">
      <c r="A372" s="14">
        <v>18</v>
      </c>
      <c r="B372" s="18" t="s">
        <v>1527</v>
      </c>
      <c r="C372" s="18" t="s">
        <v>1528</v>
      </c>
      <c r="D372" s="18"/>
      <c r="E372" s="19" t="s">
        <v>118</v>
      </c>
    </row>
    <row r="373" spans="1:5" ht="24.95" customHeight="1">
      <c r="A373" s="14">
        <v>19</v>
      </c>
      <c r="B373" s="18" t="s">
        <v>1529</v>
      </c>
      <c r="C373" s="18" t="s">
        <v>1530</v>
      </c>
      <c r="D373" s="18"/>
      <c r="E373" s="19" t="s">
        <v>909</v>
      </c>
    </row>
    <row r="374" spans="1:5" ht="24.95" customHeight="1">
      <c r="A374" s="14">
        <v>20</v>
      </c>
      <c r="B374" s="18" t="s">
        <v>1531</v>
      </c>
      <c r="C374" s="18" t="s">
        <v>1532</v>
      </c>
      <c r="D374" s="18"/>
      <c r="E374" s="19" t="s">
        <v>97</v>
      </c>
    </row>
    <row r="375" spans="1:5" ht="24.95" customHeight="1">
      <c r="A375" s="14">
        <v>21</v>
      </c>
      <c r="B375" s="18" t="s">
        <v>1533</v>
      </c>
      <c r="C375" s="18" t="s">
        <v>1534</v>
      </c>
      <c r="D375" s="18"/>
      <c r="E375" s="19" t="s">
        <v>1202</v>
      </c>
    </row>
    <row r="376" spans="1:5" ht="24.95" customHeight="1">
      <c r="A376" s="14">
        <v>22</v>
      </c>
      <c r="B376" s="18" t="s">
        <v>1535</v>
      </c>
      <c r="C376" s="18" t="s">
        <v>1536</v>
      </c>
      <c r="D376" s="18"/>
      <c r="E376" s="19" t="s">
        <v>1202</v>
      </c>
    </row>
    <row r="377" spans="1:5" ht="24.95" customHeight="1">
      <c r="A377" s="14">
        <v>23</v>
      </c>
      <c r="B377" s="18" t="s">
        <v>1537</v>
      </c>
      <c r="C377" s="18" t="s">
        <v>1538</v>
      </c>
      <c r="D377" s="18"/>
      <c r="E377" s="19" t="s">
        <v>106</v>
      </c>
    </row>
    <row r="378" spans="1:5" ht="24.95" customHeight="1">
      <c r="A378" s="14">
        <v>24</v>
      </c>
      <c r="B378" s="18" t="s">
        <v>1539</v>
      </c>
      <c r="C378" s="18" t="s">
        <v>1540</v>
      </c>
      <c r="D378" s="18"/>
      <c r="E378" s="19" t="s">
        <v>106</v>
      </c>
    </row>
    <row r="379" spans="1:5" ht="24.95" customHeight="1">
      <c r="A379" s="14">
        <v>25</v>
      </c>
      <c r="B379" s="18" t="s">
        <v>1541</v>
      </c>
      <c r="C379" s="18" t="s">
        <v>1542</v>
      </c>
      <c r="D379" s="18"/>
      <c r="E379" s="19" t="s">
        <v>106</v>
      </c>
    </row>
    <row r="380" spans="1:5" ht="24.95" customHeight="1">
      <c r="A380" s="14">
        <v>26</v>
      </c>
      <c r="B380" s="18" t="s">
        <v>1543</v>
      </c>
      <c r="C380" s="18" t="s">
        <v>1544</v>
      </c>
      <c r="D380" s="18"/>
      <c r="E380" s="19" t="s">
        <v>795</v>
      </c>
    </row>
    <row r="381" spans="1:5" ht="24.95" customHeight="1">
      <c r="A381" s="14">
        <v>27</v>
      </c>
      <c r="B381" s="18" t="s">
        <v>1545</v>
      </c>
      <c r="C381" s="18" t="s">
        <v>15678</v>
      </c>
      <c r="D381" s="18" t="s">
        <v>15568</v>
      </c>
      <c r="E381" s="19" t="s">
        <v>160</v>
      </c>
    </row>
    <row r="382" spans="1:5" ht="24.95" customHeight="1">
      <c r="A382" s="14">
        <v>28</v>
      </c>
      <c r="B382" s="18" t="s">
        <v>1546</v>
      </c>
      <c r="C382" s="18" t="s">
        <v>1547</v>
      </c>
      <c r="D382" s="18"/>
      <c r="E382" s="19" t="s">
        <v>1265</v>
      </c>
    </row>
    <row r="383" spans="1:5" ht="24.95" customHeight="1">
      <c r="A383" s="14">
        <v>29</v>
      </c>
      <c r="B383" s="18" t="s">
        <v>1548</v>
      </c>
      <c r="C383" s="18" t="s">
        <v>15679</v>
      </c>
      <c r="D383" s="18" t="s">
        <v>15569</v>
      </c>
      <c r="E383" s="19" t="s">
        <v>1265</v>
      </c>
    </row>
    <row r="384" spans="1:5" ht="24.95" customHeight="1">
      <c r="A384" s="14">
        <v>30</v>
      </c>
      <c r="B384" s="18" t="s">
        <v>1549</v>
      </c>
      <c r="C384" s="18" t="s">
        <v>1550</v>
      </c>
      <c r="D384" s="18"/>
      <c r="E384" s="19" t="s">
        <v>1265</v>
      </c>
    </row>
    <row r="385" spans="1:5" ht="24.95" customHeight="1">
      <c r="A385" s="14">
        <v>31</v>
      </c>
      <c r="B385" s="18" t="s">
        <v>1551</v>
      </c>
      <c r="C385" s="18" t="s">
        <v>1552</v>
      </c>
      <c r="D385" s="18"/>
      <c r="E385" s="19" t="s">
        <v>1553</v>
      </c>
    </row>
    <row r="386" spans="1:5" ht="24.95" customHeight="1">
      <c r="A386" s="14">
        <v>32</v>
      </c>
      <c r="B386" s="18" t="s">
        <v>1554</v>
      </c>
      <c r="C386" s="18" t="s">
        <v>1555</v>
      </c>
      <c r="D386" s="18"/>
      <c r="E386" s="19" t="s">
        <v>1553</v>
      </c>
    </row>
    <row r="387" spans="1:5" ht="24.95" customHeight="1">
      <c r="A387" s="14">
        <v>33</v>
      </c>
      <c r="B387" s="18" t="s">
        <v>1556</v>
      </c>
      <c r="C387" s="18" t="s">
        <v>1557</v>
      </c>
      <c r="D387" s="18"/>
      <c r="E387" s="19" t="s">
        <v>1553</v>
      </c>
    </row>
    <row r="388" spans="1:5" ht="24.95" customHeight="1">
      <c r="A388" s="14">
        <v>34</v>
      </c>
      <c r="B388" s="18" t="s">
        <v>1558</v>
      </c>
      <c r="C388" s="18" t="s">
        <v>15680</v>
      </c>
      <c r="D388" s="18" t="s">
        <v>15570</v>
      </c>
      <c r="E388" s="19" t="s">
        <v>1559</v>
      </c>
    </row>
    <row r="389" spans="1:5" ht="24.95" customHeight="1">
      <c r="A389" s="14">
        <v>35</v>
      </c>
      <c r="B389" s="18" t="s">
        <v>1560</v>
      </c>
      <c r="C389" s="18" t="s">
        <v>1561</v>
      </c>
      <c r="D389" s="18"/>
      <c r="E389" s="19" t="s">
        <v>1457</v>
      </c>
    </row>
    <row r="390" spans="1:5" ht="24.95" customHeight="1">
      <c r="A390" s="14">
        <v>36</v>
      </c>
      <c r="B390" s="18" t="s">
        <v>1562</v>
      </c>
      <c r="C390" s="18" t="s">
        <v>1563</v>
      </c>
      <c r="D390" s="18"/>
      <c r="E390" s="19" t="s">
        <v>501</v>
      </c>
    </row>
    <row r="391" spans="1:5" ht="24.95" customHeight="1">
      <c r="A391" s="14">
        <v>37</v>
      </c>
      <c r="B391" s="18" t="s">
        <v>1564</v>
      </c>
      <c r="C391" s="18" t="s">
        <v>1565</v>
      </c>
      <c r="D391" s="18"/>
      <c r="E391" s="19" t="s">
        <v>1566</v>
      </c>
    </row>
    <row r="392" spans="1:5" ht="24.95" customHeight="1">
      <c r="A392" s="14">
        <v>38</v>
      </c>
      <c r="B392" s="18" t="s">
        <v>1567</v>
      </c>
      <c r="C392" s="18" t="s">
        <v>1568</v>
      </c>
      <c r="D392" s="18"/>
      <c r="E392" s="19" t="s">
        <v>768</v>
      </c>
    </row>
    <row r="393" spans="1:5" ht="24.95" customHeight="1">
      <c r="A393" s="14">
        <v>39</v>
      </c>
      <c r="B393" s="18" t="s">
        <v>1569</v>
      </c>
      <c r="C393" s="18" t="s">
        <v>15572</v>
      </c>
      <c r="D393" s="18" t="s">
        <v>15571</v>
      </c>
      <c r="E393" s="19" t="s">
        <v>1570</v>
      </c>
    </row>
    <row r="394" spans="1:5" ht="24.95" customHeight="1">
      <c r="A394" s="14">
        <v>40</v>
      </c>
      <c r="B394" s="18" t="s">
        <v>1571</v>
      </c>
      <c r="C394" s="18" t="s">
        <v>1572</v>
      </c>
      <c r="D394" s="18"/>
      <c r="E394" s="19" t="s">
        <v>735</v>
      </c>
    </row>
    <row r="395" spans="1:5" ht="24.95" customHeight="1">
      <c r="A395" s="14">
        <v>41</v>
      </c>
      <c r="B395" s="18" t="s">
        <v>1573</v>
      </c>
      <c r="C395" s="18" t="s">
        <v>15580</v>
      </c>
      <c r="D395" s="18" t="s">
        <v>15573</v>
      </c>
      <c r="E395" s="19" t="s">
        <v>3506</v>
      </c>
    </row>
    <row r="396" spans="1:5" ht="24.95" customHeight="1">
      <c r="A396" s="14">
        <v>42</v>
      </c>
      <c r="B396" s="18" t="s">
        <v>1574</v>
      </c>
      <c r="C396" s="18" t="s">
        <v>15581</v>
      </c>
      <c r="D396" s="18" t="s">
        <v>15371</v>
      </c>
      <c r="E396" s="19" t="s">
        <v>3507</v>
      </c>
    </row>
    <row r="397" spans="1:5" ht="24.95" customHeight="1">
      <c r="A397" s="14">
        <v>43</v>
      </c>
      <c r="B397" s="18" t="s">
        <v>1575</v>
      </c>
      <c r="C397" s="18" t="s">
        <v>3508</v>
      </c>
      <c r="D397" s="18"/>
      <c r="E397" s="19" t="s">
        <v>3505</v>
      </c>
    </row>
    <row r="398" spans="1:5" ht="24.95" customHeight="1">
      <c r="A398" s="14">
        <v>44</v>
      </c>
      <c r="B398" s="18" t="s">
        <v>1576</v>
      </c>
      <c r="C398" s="18" t="s">
        <v>15582</v>
      </c>
      <c r="D398" s="18" t="s">
        <v>15574</v>
      </c>
      <c r="E398" s="19" t="s">
        <v>3513</v>
      </c>
    </row>
    <row r="399" spans="1:5" ht="24.95" customHeight="1">
      <c r="A399" s="14">
        <v>45</v>
      </c>
      <c r="B399" s="18" t="s">
        <v>1577</v>
      </c>
      <c r="C399" s="18" t="s">
        <v>15583</v>
      </c>
      <c r="D399" s="18" t="s">
        <v>15158</v>
      </c>
      <c r="E399" s="19" t="s">
        <v>3514</v>
      </c>
    </row>
    <row r="400" spans="1:5" ht="24.95" customHeight="1">
      <c r="A400" s="14">
        <v>46</v>
      </c>
      <c r="B400" s="18" t="s">
        <v>1578</v>
      </c>
      <c r="C400" s="18" t="s">
        <v>15584</v>
      </c>
      <c r="D400" s="18" t="s">
        <v>15575</v>
      </c>
      <c r="E400" s="19" t="s">
        <v>3515</v>
      </c>
    </row>
    <row r="401" spans="1:5" ht="24.95" customHeight="1">
      <c r="A401" s="14">
        <v>47</v>
      </c>
      <c r="B401" s="18" t="s">
        <v>1579</v>
      </c>
      <c r="C401" s="18" t="s">
        <v>15585</v>
      </c>
      <c r="D401" s="18" t="s">
        <v>15576</v>
      </c>
      <c r="E401" s="19" t="s">
        <v>3512</v>
      </c>
    </row>
    <row r="402" spans="1:5" ht="24.95" customHeight="1">
      <c r="A402" s="14">
        <v>48</v>
      </c>
      <c r="B402" s="18" t="s">
        <v>1580</v>
      </c>
      <c r="C402" s="18" t="s">
        <v>3509</v>
      </c>
      <c r="D402" s="18"/>
      <c r="E402" s="19" t="s">
        <v>1581</v>
      </c>
    </row>
    <row r="403" spans="1:5" ht="24.95" customHeight="1">
      <c r="A403" s="14">
        <v>49</v>
      </c>
      <c r="B403" s="18" t="s">
        <v>1582</v>
      </c>
      <c r="C403" s="18" t="s">
        <v>15586</v>
      </c>
      <c r="D403" s="18" t="s">
        <v>15577</v>
      </c>
      <c r="E403" s="19" t="s">
        <v>773</v>
      </c>
    </row>
    <row r="404" spans="1:5" ht="24.95" customHeight="1">
      <c r="A404" s="14">
        <v>50</v>
      </c>
      <c r="B404" s="18" t="s">
        <v>1583</v>
      </c>
      <c r="C404" s="18" t="s">
        <v>3510</v>
      </c>
      <c r="D404" s="18"/>
      <c r="E404" s="19" t="s">
        <v>3511</v>
      </c>
    </row>
    <row r="405" spans="1:5" ht="24.95" customHeight="1">
      <c r="A405" s="14">
        <v>51</v>
      </c>
      <c r="B405" s="18" t="s">
        <v>1584</v>
      </c>
      <c r="C405" s="18" t="s">
        <v>15587</v>
      </c>
      <c r="D405" s="18" t="s">
        <v>15578</v>
      </c>
      <c r="E405" s="19" t="s">
        <v>196</v>
      </c>
    </row>
    <row r="406" spans="1:5" ht="24.95" customHeight="1">
      <c r="A406" s="14">
        <v>52</v>
      </c>
      <c r="B406" s="18" t="s">
        <v>1585</v>
      </c>
      <c r="C406" s="18" t="s">
        <v>15588</v>
      </c>
      <c r="D406" s="18" t="s">
        <v>15579</v>
      </c>
      <c r="E406" s="19" t="s">
        <v>1586</v>
      </c>
    </row>
    <row r="407" spans="1:5" ht="24.95" customHeight="1">
      <c r="A407" s="14">
        <v>53</v>
      </c>
      <c r="B407" s="18" t="s">
        <v>1587</v>
      </c>
      <c r="C407" s="18" t="s">
        <v>1588</v>
      </c>
      <c r="D407" s="18"/>
      <c r="E407" s="19" t="s">
        <v>1589</v>
      </c>
    </row>
    <row r="408" spans="1:5" ht="24.95" customHeight="1">
      <c r="A408" s="14">
        <v>54</v>
      </c>
      <c r="B408" s="18" t="s">
        <v>1590</v>
      </c>
      <c r="C408" s="18" t="s">
        <v>1591</v>
      </c>
      <c r="D408" s="18"/>
      <c r="E408" s="19" t="s">
        <v>1589</v>
      </c>
    </row>
    <row r="409" spans="1:5" ht="24.95" customHeight="1">
      <c r="A409" s="712" t="s">
        <v>549</v>
      </c>
      <c r="B409" s="712"/>
      <c r="C409" s="713" t="s">
        <v>1592</v>
      </c>
      <c r="D409" s="713"/>
      <c r="E409" s="713"/>
    </row>
    <row r="410" spans="1:5" ht="24.95" customHeight="1">
      <c r="A410" s="712" t="s">
        <v>858</v>
      </c>
      <c r="B410" s="712"/>
      <c r="C410" s="713" t="s">
        <v>1593</v>
      </c>
      <c r="D410" s="713"/>
      <c r="E410" s="713"/>
    </row>
  </sheetData>
  <mergeCells count="15">
    <mergeCell ref="A265:B265"/>
    <mergeCell ref="C265:E265"/>
    <mergeCell ref="A1:E1"/>
    <mergeCell ref="A4:B4"/>
    <mergeCell ref="A115:B115"/>
    <mergeCell ref="C115:E115"/>
    <mergeCell ref="A120:B120"/>
    <mergeCell ref="A410:B410"/>
    <mergeCell ref="C410:E410"/>
    <mergeCell ref="A270:B270"/>
    <mergeCell ref="A348:B348"/>
    <mergeCell ref="C348:E348"/>
    <mergeCell ref="A353:B353"/>
    <mergeCell ref="A409:B409"/>
    <mergeCell ref="C409:E409"/>
  </mergeCells>
  <phoneticPr fontId="3" type="noConversion"/>
  <pageMargins left="0.34" right="0.19685039370078741" top="0.86614173228346458" bottom="0.55118110236220474" header="0.35433070866141736" footer="0.2362204724409449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29"/>
  <sheetViews>
    <sheetView workbookViewId="0">
      <selection activeCell="C13" sqref="C13"/>
    </sheetView>
  </sheetViews>
  <sheetFormatPr defaultColWidth="7.625" defaultRowHeight="13.5"/>
  <cols>
    <col min="1" max="1" width="5.625" style="21" customWidth="1"/>
    <col min="2" max="2" width="37.5" style="188" customWidth="1"/>
    <col min="3" max="3" width="31.875" style="21" customWidth="1"/>
    <col min="4" max="4" width="18.875" style="218" customWidth="1"/>
    <col min="5" max="255" width="7.625" style="21"/>
    <col min="256" max="256" width="5.625" style="21" customWidth="1"/>
    <col min="257" max="257" width="35.125" style="21" customWidth="1"/>
    <col min="258" max="258" width="28.25" style="21" customWidth="1"/>
    <col min="259" max="259" width="14.5" style="21" customWidth="1"/>
    <col min="260" max="260" width="24.625" style="21" customWidth="1"/>
    <col min="261" max="511" width="7.625" style="21"/>
    <col min="512" max="512" width="5.625" style="21" customWidth="1"/>
    <col min="513" max="513" width="35.125" style="21" customWidth="1"/>
    <col min="514" max="514" width="28.25" style="21" customWidth="1"/>
    <col min="515" max="515" width="14.5" style="21" customWidth="1"/>
    <col min="516" max="516" width="24.625" style="21" customWidth="1"/>
    <col min="517" max="767" width="7.625" style="21"/>
    <col min="768" max="768" width="5.625" style="21" customWidth="1"/>
    <col min="769" max="769" width="35.125" style="21" customWidth="1"/>
    <col min="770" max="770" width="28.25" style="21" customWidth="1"/>
    <col min="771" max="771" width="14.5" style="21" customWidth="1"/>
    <col min="772" max="772" width="24.625" style="21" customWidth="1"/>
    <col min="773" max="1023" width="7.625" style="21"/>
    <col min="1024" max="1024" width="5.625" style="21" customWidth="1"/>
    <col min="1025" max="1025" width="35.125" style="21" customWidth="1"/>
    <col min="1026" max="1026" width="28.25" style="21" customWidth="1"/>
    <col min="1027" max="1027" width="14.5" style="21" customWidth="1"/>
    <col min="1028" max="1028" width="24.625" style="21" customWidth="1"/>
    <col min="1029" max="1279" width="7.625" style="21"/>
    <col min="1280" max="1280" width="5.625" style="21" customWidth="1"/>
    <col min="1281" max="1281" width="35.125" style="21" customWidth="1"/>
    <col min="1282" max="1282" width="28.25" style="21" customWidth="1"/>
    <col min="1283" max="1283" width="14.5" style="21" customWidth="1"/>
    <col min="1284" max="1284" width="24.625" style="21" customWidth="1"/>
    <col min="1285" max="1535" width="7.625" style="21"/>
    <col min="1536" max="1536" width="5.625" style="21" customWidth="1"/>
    <col min="1537" max="1537" width="35.125" style="21" customWidth="1"/>
    <col min="1538" max="1538" width="28.25" style="21" customWidth="1"/>
    <col min="1539" max="1539" width="14.5" style="21" customWidth="1"/>
    <col min="1540" max="1540" width="24.625" style="21" customWidth="1"/>
    <col min="1541" max="1791" width="7.625" style="21"/>
    <col min="1792" max="1792" width="5.625" style="21" customWidth="1"/>
    <col min="1793" max="1793" width="35.125" style="21" customWidth="1"/>
    <col min="1794" max="1794" width="28.25" style="21" customWidth="1"/>
    <col min="1795" max="1795" width="14.5" style="21" customWidth="1"/>
    <col min="1796" max="1796" width="24.625" style="21" customWidth="1"/>
    <col min="1797" max="2047" width="7.625" style="21"/>
    <col min="2048" max="2048" width="5.625" style="21" customWidth="1"/>
    <col min="2049" max="2049" width="35.125" style="21" customWidth="1"/>
    <col min="2050" max="2050" width="28.25" style="21" customWidth="1"/>
    <col min="2051" max="2051" width="14.5" style="21" customWidth="1"/>
    <col min="2052" max="2052" width="24.625" style="21" customWidth="1"/>
    <col min="2053" max="2303" width="7.625" style="21"/>
    <col min="2304" max="2304" width="5.625" style="21" customWidth="1"/>
    <col min="2305" max="2305" width="35.125" style="21" customWidth="1"/>
    <col min="2306" max="2306" width="28.25" style="21" customWidth="1"/>
    <col min="2307" max="2307" width="14.5" style="21" customWidth="1"/>
    <col min="2308" max="2308" width="24.625" style="21" customWidth="1"/>
    <col min="2309" max="2559" width="7.625" style="21"/>
    <col min="2560" max="2560" width="5.625" style="21" customWidth="1"/>
    <col min="2561" max="2561" width="35.125" style="21" customWidth="1"/>
    <col min="2562" max="2562" width="28.25" style="21" customWidth="1"/>
    <col min="2563" max="2563" width="14.5" style="21" customWidth="1"/>
    <col min="2564" max="2564" width="24.625" style="21" customWidth="1"/>
    <col min="2565" max="2815" width="7.625" style="21"/>
    <col min="2816" max="2816" width="5.625" style="21" customWidth="1"/>
    <col min="2817" max="2817" width="35.125" style="21" customWidth="1"/>
    <col min="2818" max="2818" width="28.25" style="21" customWidth="1"/>
    <col min="2819" max="2819" width="14.5" style="21" customWidth="1"/>
    <col min="2820" max="2820" width="24.625" style="21" customWidth="1"/>
    <col min="2821" max="3071" width="7.625" style="21"/>
    <col min="3072" max="3072" width="5.625" style="21" customWidth="1"/>
    <col min="3073" max="3073" width="35.125" style="21" customWidth="1"/>
    <col min="3074" max="3074" width="28.25" style="21" customWidth="1"/>
    <col min="3075" max="3075" width="14.5" style="21" customWidth="1"/>
    <col min="3076" max="3076" width="24.625" style="21" customWidth="1"/>
    <col min="3077" max="3327" width="7.625" style="21"/>
    <col min="3328" max="3328" width="5.625" style="21" customWidth="1"/>
    <col min="3329" max="3329" width="35.125" style="21" customWidth="1"/>
    <col min="3330" max="3330" width="28.25" style="21" customWidth="1"/>
    <col min="3331" max="3331" width="14.5" style="21" customWidth="1"/>
    <col min="3332" max="3332" width="24.625" style="21" customWidth="1"/>
    <col min="3333" max="3583" width="7.625" style="21"/>
    <col min="3584" max="3584" width="5.625" style="21" customWidth="1"/>
    <col min="3585" max="3585" width="35.125" style="21" customWidth="1"/>
    <col min="3586" max="3586" width="28.25" style="21" customWidth="1"/>
    <col min="3587" max="3587" width="14.5" style="21" customWidth="1"/>
    <col min="3588" max="3588" width="24.625" style="21" customWidth="1"/>
    <col min="3589" max="3839" width="7.625" style="21"/>
    <col min="3840" max="3840" width="5.625" style="21" customWidth="1"/>
    <col min="3841" max="3841" width="35.125" style="21" customWidth="1"/>
    <col min="3842" max="3842" width="28.25" style="21" customWidth="1"/>
    <col min="3843" max="3843" width="14.5" style="21" customWidth="1"/>
    <col min="3844" max="3844" width="24.625" style="21" customWidth="1"/>
    <col min="3845" max="4095" width="7.625" style="21"/>
    <col min="4096" max="4096" width="5.625" style="21" customWidth="1"/>
    <col min="4097" max="4097" width="35.125" style="21" customWidth="1"/>
    <col min="4098" max="4098" width="28.25" style="21" customWidth="1"/>
    <col min="4099" max="4099" width="14.5" style="21" customWidth="1"/>
    <col min="4100" max="4100" width="24.625" style="21" customWidth="1"/>
    <col min="4101" max="4351" width="7.625" style="21"/>
    <col min="4352" max="4352" width="5.625" style="21" customWidth="1"/>
    <col min="4353" max="4353" width="35.125" style="21" customWidth="1"/>
    <col min="4354" max="4354" width="28.25" style="21" customWidth="1"/>
    <col min="4355" max="4355" width="14.5" style="21" customWidth="1"/>
    <col min="4356" max="4356" width="24.625" style="21" customWidth="1"/>
    <col min="4357" max="4607" width="7.625" style="21"/>
    <col min="4608" max="4608" width="5.625" style="21" customWidth="1"/>
    <col min="4609" max="4609" width="35.125" style="21" customWidth="1"/>
    <col min="4610" max="4610" width="28.25" style="21" customWidth="1"/>
    <col min="4611" max="4611" width="14.5" style="21" customWidth="1"/>
    <col min="4612" max="4612" width="24.625" style="21" customWidth="1"/>
    <col min="4613" max="4863" width="7.625" style="21"/>
    <col min="4864" max="4864" width="5.625" style="21" customWidth="1"/>
    <col min="4865" max="4865" width="35.125" style="21" customWidth="1"/>
    <col min="4866" max="4866" width="28.25" style="21" customWidth="1"/>
    <col min="4867" max="4867" width="14.5" style="21" customWidth="1"/>
    <col min="4868" max="4868" width="24.625" style="21" customWidth="1"/>
    <col min="4869" max="5119" width="7.625" style="21"/>
    <col min="5120" max="5120" width="5.625" style="21" customWidth="1"/>
    <col min="5121" max="5121" width="35.125" style="21" customWidth="1"/>
    <col min="5122" max="5122" width="28.25" style="21" customWidth="1"/>
    <col min="5123" max="5123" width="14.5" style="21" customWidth="1"/>
    <col min="5124" max="5124" width="24.625" style="21" customWidth="1"/>
    <col min="5125" max="5375" width="7.625" style="21"/>
    <col min="5376" max="5376" width="5.625" style="21" customWidth="1"/>
    <col min="5377" max="5377" width="35.125" style="21" customWidth="1"/>
    <col min="5378" max="5378" width="28.25" style="21" customWidth="1"/>
    <col min="5379" max="5379" width="14.5" style="21" customWidth="1"/>
    <col min="5380" max="5380" width="24.625" style="21" customWidth="1"/>
    <col min="5381" max="5631" width="7.625" style="21"/>
    <col min="5632" max="5632" width="5.625" style="21" customWidth="1"/>
    <col min="5633" max="5633" width="35.125" style="21" customWidth="1"/>
    <col min="5634" max="5634" width="28.25" style="21" customWidth="1"/>
    <col min="5635" max="5635" width="14.5" style="21" customWidth="1"/>
    <col min="5636" max="5636" width="24.625" style="21" customWidth="1"/>
    <col min="5637" max="5887" width="7.625" style="21"/>
    <col min="5888" max="5888" width="5.625" style="21" customWidth="1"/>
    <col min="5889" max="5889" width="35.125" style="21" customWidth="1"/>
    <col min="5890" max="5890" width="28.25" style="21" customWidth="1"/>
    <col min="5891" max="5891" width="14.5" style="21" customWidth="1"/>
    <col min="5892" max="5892" width="24.625" style="21" customWidth="1"/>
    <col min="5893" max="6143" width="7.625" style="21"/>
    <col min="6144" max="6144" width="5.625" style="21" customWidth="1"/>
    <col min="6145" max="6145" width="35.125" style="21" customWidth="1"/>
    <col min="6146" max="6146" width="28.25" style="21" customWidth="1"/>
    <col min="6147" max="6147" width="14.5" style="21" customWidth="1"/>
    <col min="6148" max="6148" width="24.625" style="21" customWidth="1"/>
    <col min="6149" max="6399" width="7.625" style="21"/>
    <col min="6400" max="6400" width="5.625" style="21" customWidth="1"/>
    <col min="6401" max="6401" width="35.125" style="21" customWidth="1"/>
    <col min="6402" max="6402" width="28.25" style="21" customWidth="1"/>
    <col min="6403" max="6403" width="14.5" style="21" customWidth="1"/>
    <col min="6404" max="6404" width="24.625" style="21" customWidth="1"/>
    <col min="6405" max="6655" width="7.625" style="21"/>
    <col min="6656" max="6656" width="5.625" style="21" customWidth="1"/>
    <col min="6657" max="6657" width="35.125" style="21" customWidth="1"/>
    <col min="6658" max="6658" width="28.25" style="21" customWidth="1"/>
    <col min="6659" max="6659" width="14.5" style="21" customWidth="1"/>
    <col min="6660" max="6660" width="24.625" style="21" customWidth="1"/>
    <col min="6661" max="6911" width="7.625" style="21"/>
    <col min="6912" max="6912" width="5.625" style="21" customWidth="1"/>
    <col min="6913" max="6913" width="35.125" style="21" customWidth="1"/>
    <col min="6914" max="6914" width="28.25" style="21" customWidth="1"/>
    <col min="6915" max="6915" width="14.5" style="21" customWidth="1"/>
    <col min="6916" max="6916" width="24.625" style="21" customWidth="1"/>
    <col min="6917" max="7167" width="7.625" style="21"/>
    <col min="7168" max="7168" width="5.625" style="21" customWidth="1"/>
    <col min="7169" max="7169" width="35.125" style="21" customWidth="1"/>
    <col min="7170" max="7170" width="28.25" style="21" customWidth="1"/>
    <col min="7171" max="7171" width="14.5" style="21" customWidth="1"/>
    <col min="7172" max="7172" width="24.625" style="21" customWidth="1"/>
    <col min="7173" max="7423" width="7.625" style="21"/>
    <col min="7424" max="7424" width="5.625" style="21" customWidth="1"/>
    <col min="7425" max="7425" width="35.125" style="21" customWidth="1"/>
    <col min="7426" max="7426" width="28.25" style="21" customWidth="1"/>
    <col min="7427" max="7427" width="14.5" style="21" customWidth="1"/>
    <col min="7428" max="7428" width="24.625" style="21" customWidth="1"/>
    <col min="7429" max="7679" width="7.625" style="21"/>
    <col min="7680" max="7680" width="5.625" style="21" customWidth="1"/>
    <col min="7681" max="7681" width="35.125" style="21" customWidth="1"/>
    <col min="7682" max="7682" width="28.25" style="21" customWidth="1"/>
    <col min="7683" max="7683" width="14.5" style="21" customWidth="1"/>
    <col min="7684" max="7684" width="24.625" style="21" customWidth="1"/>
    <col min="7685" max="7935" width="7.625" style="21"/>
    <col min="7936" max="7936" width="5.625" style="21" customWidth="1"/>
    <col min="7937" max="7937" width="35.125" style="21" customWidth="1"/>
    <col min="7938" max="7938" width="28.25" style="21" customWidth="1"/>
    <col min="7939" max="7939" width="14.5" style="21" customWidth="1"/>
    <col min="7940" max="7940" width="24.625" style="21" customWidth="1"/>
    <col min="7941" max="8191" width="7.625" style="21"/>
    <col min="8192" max="8192" width="5.625" style="21" customWidth="1"/>
    <col min="8193" max="8193" width="35.125" style="21" customWidth="1"/>
    <col min="8194" max="8194" width="28.25" style="21" customWidth="1"/>
    <col min="8195" max="8195" width="14.5" style="21" customWidth="1"/>
    <col min="8196" max="8196" width="24.625" style="21" customWidth="1"/>
    <col min="8197" max="8447" width="7.625" style="21"/>
    <col min="8448" max="8448" width="5.625" style="21" customWidth="1"/>
    <col min="8449" max="8449" width="35.125" style="21" customWidth="1"/>
    <col min="8450" max="8450" width="28.25" style="21" customWidth="1"/>
    <col min="8451" max="8451" width="14.5" style="21" customWidth="1"/>
    <col min="8452" max="8452" width="24.625" style="21" customWidth="1"/>
    <col min="8453" max="8703" width="7.625" style="21"/>
    <col min="8704" max="8704" width="5.625" style="21" customWidth="1"/>
    <col min="8705" max="8705" width="35.125" style="21" customWidth="1"/>
    <col min="8706" max="8706" width="28.25" style="21" customWidth="1"/>
    <col min="8707" max="8707" width="14.5" style="21" customWidth="1"/>
    <col min="8708" max="8708" width="24.625" style="21" customWidth="1"/>
    <col min="8709" max="8959" width="7.625" style="21"/>
    <col min="8960" max="8960" width="5.625" style="21" customWidth="1"/>
    <col min="8961" max="8961" width="35.125" style="21" customWidth="1"/>
    <col min="8962" max="8962" width="28.25" style="21" customWidth="1"/>
    <col min="8963" max="8963" width="14.5" style="21" customWidth="1"/>
    <col min="8964" max="8964" width="24.625" style="21" customWidth="1"/>
    <col min="8965" max="9215" width="7.625" style="21"/>
    <col min="9216" max="9216" width="5.625" style="21" customWidth="1"/>
    <col min="9217" max="9217" width="35.125" style="21" customWidth="1"/>
    <col min="9218" max="9218" width="28.25" style="21" customWidth="1"/>
    <col min="9219" max="9219" width="14.5" style="21" customWidth="1"/>
    <col min="9220" max="9220" width="24.625" style="21" customWidth="1"/>
    <col min="9221" max="9471" width="7.625" style="21"/>
    <col min="9472" max="9472" width="5.625" style="21" customWidth="1"/>
    <col min="9473" max="9473" width="35.125" style="21" customWidth="1"/>
    <col min="9474" max="9474" width="28.25" style="21" customWidth="1"/>
    <col min="9475" max="9475" width="14.5" style="21" customWidth="1"/>
    <col min="9476" max="9476" width="24.625" style="21" customWidth="1"/>
    <col min="9477" max="9727" width="7.625" style="21"/>
    <col min="9728" max="9728" width="5.625" style="21" customWidth="1"/>
    <col min="9729" max="9729" width="35.125" style="21" customWidth="1"/>
    <col min="9730" max="9730" width="28.25" style="21" customWidth="1"/>
    <col min="9731" max="9731" width="14.5" style="21" customWidth="1"/>
    <col min="9732" max="9732" width="24.625" style="21" customWidth="1"/>
    <col min="9733" max="9983" width="7.625" style="21"/>
    <col min="9984" max="9984" width="5.625" style="21" customWidth="1"/>
    <col min="9985" max="9985" width="35.125" style="21" customWidth="1"/>
    <col min="9986" max="9986" width="28.25" style="21" customWidth="1"/>
    <col min="9987" max="9987" width="14.5" style="21" customWidth="1"/>
    <col min="9988" max="9988" width="24.625" style="21" customWidth="1"/>
    <col min="9989" max="10239" width="7.625" style="21"/>
    <col min="10240" max="10240" width="5.625" style="21" customWidth="1"/>
    <col min="10241" max="10241" width="35.125" style="21" customWidth="1"/>
    <col min="10242" max="10242" width="28.25" style="21" customWidth="1"/>
    <col min="10243" max="10243" width="14.5" style="21" customWidth="1"/>
    <col min="10244" max="10244" width="24.625" style="21" customWidth="1"/>
    <col min="10245" max="10495" width="7.625" style="21"/>
    <col min="10496" max="10496" width="5.625" style="21" customWidth="1"/>
    <col min="10497" max="10497" width="35.125" style="21" customWidth="1"/>
    <col min="10498" max="10498" width="28.25" style="21" customWidth="1"/>
    <col min="10499" max="10499" width="14.5" style="21" customWidth="1"/>
    <col min="10500" max="10500" width="24.625" style="21" customWidth="1"/>
    <col min="10501" max="10751" width="7.625" style="21"/>
    <col min="10752" max="10752" width="5.625" style="21" customWidth="1"/>
    <col min="10753" max="10753" width="35.125" style="21" customWidth="1"/>
    <col min="10754" max="10754" width="28.25" style="21" customWidth="1"/>
    <col min="10755" max="10755" width="14.5" style="21" customWidth="1"/>
    <col min="10756" max="10756" width="24.625" style="21" customWidth="1"/>
    <col min="10757" max="11007" width="7.625" style="21"/>
    <col min="11008" max="11008" width="5.625" style="21" customWidth="1"/>
    <col min="11009" max="11009" width="35.125" style="21" customWidth="1"/>
    <col min="11010" max="11010" width="28.25" style="21" customWidth="1"/>
    <col min="11011" max="11011" width="14.5" style="21" customWidth="1"/>
    <col min="11012" max="11012" width="24.625" style="21" customWidth="1"/>
    <col min="11013" max="11263" width="7.625" style="21"/>
    <col min="11264" max="11264" width="5.625" style="21" customWidth="1"/>
    <col min="11265" max="11265" width="35.125" style="21" customWidth="1"/>
    <col min="11266" max="11266" width="28.25" style="21" customWidth="1"/>
    <col min="11267" max="11267" width="14.5" style="21" customWidth="1"/>
    <col min="11268" max="11268" width="24.625" style="21" customWidth="1"/>
    <col min="11269" max="11519" width="7.625" style="21"/>
    <col min="11520" max="11520" width="5.625" style="21" customWidth="1"/>
    <col min="11521" max="11521" width="35.125" style="21" customWidth="1"/>
    <col min="11522" max="11522" width="28.25" style="21" customWidth="1"/>
    <col min="11523" max="11523" width="14.5" style="21" customWidth="1"/>
    <col min="11524" max="11524" width="24.625" style="21" customWidth="1"/>
    <col min="11525" max="11775" width="7.625" style="21"/>
    <col min="11776" max="11776" width="5.625" style="21" customWidth="1"/>
    <col min="11777" max="11777" width="35.125" style="21" customWidth="1"/>
    <col min="11778" max="11778" width="28.25" style="21" customWidth="1"/>
    <col min="11779" max="11779" width="14.5" style="21" customWidth="1"/>
    <col min="11780" max="11780" width="24.625" style="21" customWidth="1"/>
    <col min="11781" max="12031" width="7.625" style="21"/>
    <col min="12032" max="12032" width="5.625" style="21" customWidth="1"/>
    <col min="12033" max="12033" width="35.125" style="21" customWidth="1"/>
    <col min="12034" max="12034" width="28.25" style="21" customWidth="1"/>
    <col min="12035" max="12035" width="14.5" style="21" customWidth="1"/>
    <col min="12036" max="12036" width="24.625" style="21" customWidth="1"/>
    <col min="12037" max="12287" width="7.625" style="21"/>
    <col min="12288" max="12288" width="5.625" style="21" customWidth="1"/>
    <col min="12289" max="12289" width="35.125" style="21" customWidth="1"/>
    <col min="12290" max="12290" width="28.25" style="21" customWidth="1"/>
    <col min="12291" max="12291" width="14.5" style="21" customWidth="1"/>
    <col min="12292" max="12292" width="24.625" style="21" customWidth="1"/>
    <col min="12293" max="12543" width="7.625" style="21"/>
    <col min="12544" max="12544" width="5.625" style="21" customWidth="1"/>
    <col min="12545" max="12545" width="35.125" style="21" customWidth="1"/>
    <col min="12546" max="12546" width="28.25" style="21" customWidth="1"/>
    <col min="12547" max="12547" width="14.5" style="21" customWidth="1"/>
    <col min="12548" max="12548" width="24.625" style="21" customWidth="1"/>
    <col min="12549" max="12799" width="7.625" style="21"/>
    <col min="12800" max="12800" width="5.625" style="21" customWidth="1"/>
    <col min="12801" max="12801" width="35.125" style="21" customWidth="1"/>
    <col min="12802" max="12802" width="28.25" style="21" customWidth="1"/>
    <col min="12803" max="12803" width="14.5" style="21" customWidth="1"/>
    <col min="12804" max="12804" width="24.625" style="21" customWidth="1"/>
    <col min="12805" max="13055" width="7.625" style="21"/>
    <col min="13056" max="13056" width="5.625" style="21" customWidth="1"/>
    <col min="13057" max="13057" width="35.125" style="21" customWidth="1"/>
    <col min="13058" max="13058" width="28.25" style="21" customWidth="1"/>
    <col min="13059" max="13059" width="14.5" style="21" customWidth="1"/>
    <col min="13060" max="13060" width="24.625" style="21" customWidth="1"/>
    <col min="13061" max="13311" width="7.625" style="21"/>
    <col min="13312" max="13312" width="5.625" style="21" customWidth="1"/>
    <col min="13313" max="13313" width="35.125" style="21" customWidth="1"/>
    <col min="13314" max="13314" width="28.25" style="21" customWidth="1"/>
    <col min="13315" max="13315" width="14.5" style="21" customWidth="1"/>
    <col min="13316" max="13316" width="24.625" style="21" customWidth="1"/>
    <col min="13317" max="13567" width="7.625" style="21"/>
    <col min="13568" max="13568" width="5.625" style="21" customWidth="1"/>
    <col min="13569" max="13569" width="35.125" style="21" customWidth="1"/>
    <col min="13570" max="13570" width="28.25" style="21" customWidth="1"/>
    <col min="13571" max="13571" width="14.5" style="21" customWidth="1"/>
    <col min="13572" max="13572" width="24.625" style="21" customWidth="1"/>
    <col min="13573" max="13823" width="7.625" style="21"/>
    <col min="13824" max="13824" width="5.625" style="21" customWidth="1"/>
    <col min="13825" max="13825" width="35.125" style="21" customWidth="1"/>
    <col min="13826" max="13826" width="28.25" style="21" customWidth="1"/>
    <col min="13827" max="13827" width="14.5" style="21" customWidth="1"/>
    <col min="13828" max="13828" width="24.625" style="21" customWidth="1"/>
    <col min="13829" max="14079" width="7.625" style="21"/>
    <col min="14080" max="14080" width="5.625" style="21" customWidth="1"/>
    <col min="14081" max="14081" width="35.125" style="21" customWidth="1"/>
    <col min="14082" max="14082" width="28.25" style="21" customWidth="1"/>
    <col min="14083" max="14083" width="14.5" style="21" customWidth="1"/>
    <col min="14084" max="14084" width="24.625" style="21" customWidth="1"/>
    <col min="14085" max="14335" width="7.625" style="21"/>
    <col min="14336" max="14336" width="5.625" style="21" customWidth="1"/>
    <col min="14337" max="14337" width="35.125" style="21" customWidth="1"/>
    <col min="14338" max="14338" width="28.25" style="21" customWidth="1"/>
    <col min="14339" max="14339" width="14.5" style="21" customWidth="1"/>
    <col min="14340" max="14340" width="24.625" style="21" customWidth="1"/>
    <col min="14341" max="14591" width="7.625" style="21"/>
    <col min="14592" max="14592" width="5.625" style="21" customWidth="1"/>
    <col min="14593" max="14593" width="35.125" style="21" customWidth="1"/>
    <col min="14594" max="14594" width="28.25" style="21" customWidth="1"/>
    <col min="14595" max="14595" width="14.5" style="21" customWidth="1"/>
    <col min="14596" max="14596" width="24.625" style="21" customWidth="1"/>
    <col min="14597" max="14847" width="7.625" style="21"/>
    <col min="14848" max="14848" width="5.625" style="21" customWidth="1"/>
    <col min="14849" max="14849" width="35.125" style="21" customWidth="1"/>
    <col min="14850" max="14850" width="28.25" style="21" customWidth="1"/>
    <col min="14851" max="14851" width="14.5" style="21" customWidth="1"/>
    <col min="14852" max="14852" width="24.625" style="21" customWidth="1"/>
    <col min="14853" max="15103" width="7.625" style="21"/>
    <col min="15104" max="15104" width="5.625" style="21" customWidth="1"/>
    <col min="15105" max="15105" width="35.125" style="21" customWidth="1"/>
    <col min="15106" max="15106" width="28.25" style="21" customWidth="1"/>
    <col min="15107" max="15107" width="14.5" style="21" customWidth="1"/>
    <col min="15108" max="15108" width="24.625" style="21" customWidth="1"/>
    <col min="15109" max="15359" width="7.625" style="21"/>
    <col min="15360" max="15360" width="5.625" style="21" customWidth="1"/>
    <col min="15361" max="15361" width="35.125" style="21" customWidth="1"/>
    <col min="15362" max="15362" width="28.25" style="21" customWidth="1"/>
    <col min="15363" max="15363" width="14.5" style="21" customWidth="1"/>
    <col min="15364" max="15364" width="24.625" style="21" customWidth="1"/>
    <col min="15365" max="15615" width="7.625" style="21"/>
    <col min="15616" max="15616" width="5.625" style="21" customWidth="1"/>
    <col min="15617" max="15617" width="35.125" style="21" customWidth="1"/>
    <col min="15618" max="15618" width="28.25" style="21" customWidth="1"/>
    <col min="15619" max="15619" width="14.5" style="21" customWidth="1"/>
    <col min="15620" max="15620" width="24.625" style="21" customWidth="1"/>
    <col min="15621" max="15871" width="7.625" style="21"/>
    <col min="15872" max="15872" width="5.625" style="21" customWidth="1"/>
    <col min="15873" max="15873" width="35.125" style="21" customWidth="1"/>
    <col min="15874" max="15874" width="28.25" style="21" customWidth="1"/>
    <col min="15875" max="15875" width="14.5" style="21" customWidth="1"/>
    <col min="15876" max="15876" width="24.625" style="21" customWidth="1"/>
    <col min="15877" max="16127" width="7.625" style="21"/>
    <col min="16128" max="16128" width="5.625" style="21" customWidth="1"/>
    <col min="16129" max="16129" width="35.125" style="21" customWidth="1"/>
    <col min="16130" max="16130" width="28.25" style="21" customWidth="1"/>
    <col min="16131" max="16131" width="14.5" style="21" customWidth="1"/>
    <col min="16132" max="16132" width="24.625" style="21" customWidth="1"/>
    <col min="16133" max="16384" width="7.625" style="21"/>
  </cols>
  <sheetData>
    <row r="1" spans="1:4" ht="4.5" customHeight="1"/>
    <row r="2" spans="1:4" ht="27">
      <c r="A2" s="733" t="s">
        <v>1594</v>
      </c>
      <c r="B2" s="733"/>
      <c r="C2" s="733"/>
      <c r="D2" s="733"/>
    </row>
    <row r="3" spans="1:4" ht="19.5" customHeight="1">
      <c r="A3" s="22"/>
      <c r="B3" s="189"/>
      <c r="C3" s="22"/>
      <c r="D3" s="23"/>
    </row>
    <row r="4" spans="1:4" ht="16.5">
      <c r="A4" s="24" t="s">
        <v>1595</v>
      </c>
      <c r="B4" s="25"/>
    </row>
    <row r="5" spans="1:4" ht="16.5">
      <c r="A5" s="722"/>
      <c r="B5" s="722"/>
      <c r="C5" s="26"/>
      <c r="D5" s="219"/>
    </row>
    <row r="6" spans="1:4" ht="19.5" thickBot="1">
      <c r="A6" s="27" t="s">
        <v>1597</v>
      </c>
      <c r="B6" s="28" t="s">
        <v>1598</v>
      </c>
      <c r="C6" s="28" t="s">
        <v>1599</v>
      </c>
      <c r="D6" s="29" t="s">
        <v>1600</v>
      </c>
    </row>
    <row r="7" spans="1:4" ht="27" customHeight="1" thickTop="1">
      <c r="A7" s="30">
        <v>1</v>
      </c>
      <c r="B7" s="31" t="s">
        <v>1601</v>
      </c>
      <c r="C7" s="217" t="s">
        <v>1602</v>
      </c>
      <c r="D7" s="220" t="s">
        <v>1603</v>
      </c>
    </row>
    <row r="8" spans="1:4" ht="27" customHeight="1">
      <c r="A8" s="32">
        <v>2</v>
      </c>
      <c r="B8" s="33" t="s">
        <v>1604</v>
      </c>
      <c r="C8" s="33" t="s">
        <v>1605</v>
      </c>
      <c r="D8" s="221" t="s">
        <v>1606</v>
      </c>
    </row>
    <row r="9" spans="1:4" ht="27" customHeight="1">
      <c r="A9" s="32">
        <v>3</v>
      </c>
      <c r="B9" s="37" t="s">
        <v>1607</v>
      </c>
      <c r="C9" s="34" t="s">
        <v>1608</v>
      </c>
      <c r="D9" s="221" t="s">
        <v>1609</v>
      </c>
    </row>
    <row r="10" spans="1:4" ht="27" customHeight="1">
      <c r="A10" s="32">
        <v>4</v>
      </c>
      <c r="B10" s="33" t="s">
        <v>1610</v>
      </c>
      <c r="C10" s="33" t="s">
        <v>1611</v>
      </c>
      <c r="D10" s="221" t="s">
        <v>1612</v>
      </c>
    </row>
    <row r="11" spans="1:4" ht="27" customHeight="1">
      <c r="A11" s="32">
        <v>5</v>
      </c>
      <c r="B11" s="49" t="s">
        <v>1613</v>
      </c>
      <c r="C11" s="34" t="s">
        <v>1614</v>
      </c>
      <c r="D11" s="221" t="s">
        <v>1615</v>
      </c>
    </row>
    <row r="12" spans="1:4" ht="27" customHeight="1">
      <c r="A12" s="32">
        <v>6</v>
      </c>
      <c r="B12" s="37" t="s">
        <v>1616</v>
      </c>
      <c r="C12" s="34" t="s">
        <v>1617</v>
      </c>
      <c r="D12" s="221" t="s">
        <v>1618</v>
      </c>
    </row>
    <row r="13" spans="1:4" ht="27" customHeight="1">
      <c r="A13" s="32">
        <v>7</v>
      </c>
      <c r="B13" s="37" t="s">
        <v>1619</v>
      </c>
      <c r="C13" s="34" t="s">
        <v>1620</v>
      </c>
      <c r="D13" s="221" t="s">
        <v>1621</v>
      </c>
    </row>
    <row r="14" spans="1:4" ht="27" customHeight="1">
      <c r="A14" s="32">
        <v>8</v>
      </c>
      <c r="B14" s="37" t="s">
        <v>1622</v>
      </c>
      <c r="C14" s="34" t="s">
        <v>1623</v>
      </c>
      <c r="D14" s="221" t="s">
        <v>1621</v>
      </c>
    </row>
    <row r="15" spans="1:4" ht="27" customHeight="1">
      <c r="A15" s="32">
        <v>9</v>
      </c>
      <c r="B15" s="36" t="s">
        <v>1624</v>
      </c>
      <c r="C15" s="36" t="s">
        <v>1625</v>
      </c>
      <c r="D15" s="221" t="s">
        <v>1626</v>
      </c>
    </row>
    <row r="16" spans="1:4" ht="27" customHeight="1">
      <c r="A16" s="32">
        <v>10</v>
      </c>
      <c r="B16" s="37" t="s">
        <v>1627</v>
      </c>
      <c r="C16" s="34" t="s">
        <v>1628</v>
      </c>
      <c r="D16" s="221" t="s">
        <v>1629</v>
      </c>
    </row>
    <row r="17" spans="1:4" ht="27" customHeight="1">
      <c r="A17" s="32">
        <v>11</v>
      </c>
      <c r="B17" s="37" t="s">
        <v>1630</v>
      </c>
      <c r="C17" s="34" t="s">
        <v>1631</v>
      </c>
      <c r="D17" s="221" t="s">
        <v>1632</v>
      </c>
    </row>
    <row r="18" spans="1:4" ht="27" customHeight="1">
      <c r="A18" s="32">
        <v>12</v>
      </c>
      <c r="B18" s="33" t="s">
        <v>1633</v>
      </c>
      <c r="C18" s="33" t="s">
        <v>1634</v>
      </c>
      <c r="D18" s="221" t="s">
        <v>1635</v>
      </c>
    </row>
    <row r="19" spans="1:4" ht="27" customHeight="1">
      <c r="A19" s="32">
        <v>13</v>
      </c>
      <c r="B19" s="37" t="s">
        <v>1636</v>
      </c>
      <c r="C19" s="34" t="s">
        <v>1637</v>
      </c>
      <c r="D19" s="221" t="s">
        <v>1635</v>
      </c>
    </row>
    <row r="20" spans="1:4" ht="27" customHeight="1">
      <c r="A20" s="32">
        <v>14</v>
      </c>
      <c r="B20" s="37" t="s">
        <v>1638</v>
      </c>
      <c r="C20" s="34" t="s">
        <v>1639</v>
      </c>
      <c r="D20" s="221" t="s">
        <v>1635</v>
      </c>
    </row>
    <row r="21" spans="1:4" ht="27" customHeight="1">
      <c r="A21" s="32">
        <v>15</v>
      </c>
      <c r="B21" s="37" t="s">
        <v>1640</v>
      </c>
      <c r="C21" s="34" t="s">
        <v>1641</v>
      </c>
      <c r="D21" s="221" t="s">
        <v>1642</v>
      </c>
    </row>
    <row r="22" spans="1:4" ht="27" customHeight="1">
      <c r="A22" s="32">
        <v>16</v>
      </c>
      <c r="B22" s="37" t="s">
        <v>1643</v>
      </c>
      <c r="C22" s="34" t="s">
        <v>1644</v>
      </c>
      <c r="D22" s="221" t="s">
        <v>1642</v>
      </c>
    </row>
    <row r="23" spans="1:4" ht="27" customHeight="1">
      <c r="A23" s="32">
        <v>17</v>
      </c>
      <c r="B23" s="37" t="s">
        <v>1645</v>
      </c>
      <c r="C23" s="34" t="s">
        <v>1646</v>
      </c>
      <c r="D23" s="221" t="s">
        <v>1642</v>
      </c>
    </row>
    <row r="24" spans="1:4" ht="59.25" customHeight="1">
      <c r="A24" s="32">
        <v>18</v>
      </c>
      <c r="B24" s="37" t="s">
        <v>1647</v>
      </c>
      <c r="C24" s="37" t="s">
        <v>1648</v>
      </c>
      <c r="D24" s="221" t="s">
        <v>1649</v>
      </c>
    </row>
    <row r="25" spans="1:4" ht="27" customHeight="1">
      <c r="A25" s="32">
        <v>19</v>
      </c>
      <c r="B25" s="37" t="s">
        <v>1650</v>
      </c>
      <c r="C25" s="34" t="s">
        <v>1651</v>
      </c>
      <c r="D25" s="221" t="s">
        <v>1652</v>
      </c>
    </row>
    <row r="26" spans="1:4" ht="27" customHeight="1">
      <c r="A26" s="32">
        <v>20</v>
      </c>
      <c r="B26" s="37" t="s">
        <v>1653</v>
      </c>
      <c r="C26" s="37" t="s">
        <v>1654</v>
      </c>
      <c r="D26" s="221" t="s">
        <v>1655</v>
      </c>
    </row>
    <row r="27" spans="1:4" ht="27" customHeight="1">
      <c r="A27" s="32">
        <v>21</v>
      </c>
      <c r="B27" s="33" t="s">
        <v>1656</v>
      </c>
      <c r="C27" s="33" t="s">
        <v>1657</v>
      </c>
      <c r="D27" s="221" t="s">
        <v>1658</v>
      </c>
    </row>
    <row r="28" spans="1:4" ht="27" customHeight="1">
      <c r="A28" s="32">
        <v>22</v>
      </c>
      <c r="B28" s="37" t="s">
        <v>1659</v>
      </c>
      <c r="C28" s="34" t="s">
        <v>1660</v>
      </c>
      <c r="D28" s="221" t="s">
        <v>1661</v>
      </c>
    </row>
    <row r="29" spans="1:4" ht="27" customHeight="1">
      <c r="A29" s="32">
        <v>23</v>
      </c>
      <c r="B29" s="33" t="s">
        <v>1662</v>
      </c>
      <c r="C29" s="33" t="s">
        <v>1663</v>
      </c>
      <c r="D29" s="221" t="s">
        <v>1664</v>
      </c>
    </row>
    <row r="30" spans="1:4" ht="27" customHeight="1">
      <c r="A30" s="32">
        <v>24</v>
      </c>
      <c r="B30" s="37" t="s">
        <v>1665</v>
      </c>
      <c r="C30" s="37" t="s">
        <v>1666</v>
      </c>
      <c r="D30" s="221" t="s">
        <v>1603</v>
      </c>
    </row>
    <row r="31" spans="1:4" ht="27" customHeight="1">
      <c r="A31" s="32">
        <v>25</v>
      </c>
      <c r="B31" s="33" t="s">
        <v>1667</v>
      </c>
      <c r="C31" s="33" t="s">
        <v>1668</v>
      </c>
      <c r="D31" s="221" t="s">
        <v>1669</v>
      </c>
    </row>
    <row r="32" spans="1:4" ht="27" customHeight="1">
      <c r="A32" s="32">
        <v>26</v>
      </c>
      <c r="B32" s="33" t="s">
        <v>1670</v>
      </c>
      <c r="C32" s="33" t="s">
        <v>1671</v>
      </c>
      <c r="D32" s="221" t="s">
        <v>1606</v>
      </c>
    </row>
    <row r="33" spans="1:4" ht="27" customHeight="1">
      <c r="A33" s="32">
        <v>27</v>
      </c>
      <c r="B33" s="37" t="s">
        <v>1672</v>
      </c>
      <c r="C33" s="34" t="s">
        <v>1673</v>
      </c>
      <c r="D33" s="221" t="s">
        <v>1674</v>
      </c>
    </row>
    <row r="34" spans="1:4" ht="27" customHeight="1">
      <c r="A34" s="32">
        <v>28</v>
      </c>
      <c r="B34" s="37" t="s">
        <v>1675</v>
      </c>
      <c r="C34" s="34" t="s">
        <v>1676</v>
      </c>
      <c r="D34" s="221" t="s">
        <v>1618</v>
      </c>
    </row>
    <row r="35" spans="1:4" ht="27" customHeight="1">
      <c r="A35" s="32">
        <v>29</v>
      </c>
      <c r="B35" s="37" t="s">
        <v>1677</v>
      </c>
      <c r="C35" s="34" t="s">
        <v>1678</v>
      </c>
      <c r="D35" s="221" t="s">
        <v>1679</v>
      </c>
    </row>
    <row r="36" spans="1:4" ht="27" customHeight="1">
      <c r="A36" s="32">
        <v>30</v>
      </c>
      <c r="B36" s="37" t="s">
        <v>1680</v>
      </c>
      <c r="C36" s="34" t="s">
        <v>1681</v>
      </c>
      <c r="D36" s="221" t="s">
        <v>1682</v>
      </c>
    </row>
    <row r="37" spans="1:4" ht="27" customHeight="1">
      <c r="A37" s="32">
        <v>31</v>
      </c>
      <c r="B37" s="37" t="s">
        <v>1683</v>
      </c>
      <c r="C37" s="34" t="s">
        <v>1684</v>
      </c>
      <c r="D37" s="221" t="s">
        <v>1635</v>
      </c>
    </row>
    <row r="38" spans="1:4" ht="87.75" customHeight="1">
      <c r="A38" s="32">
        <v>32</v>
      </c>
      <c r="B38" s="37" t="s">
        <v>1685</v>
      </c>
      <c r="C38" s="37" t="s">
        <v>1686</v>
      </c>
      <c r="D38" s="221" t="s">
        <v>1615</v>
      </c>
    </row>
    <row r="39" spans="1:4" ht="27" customHeight="1">
      <c r="A39" s="32">
        <v>33</v>
      </c>
      <c r="B39" s="33" t="s">
        <v>1687</v>
      </c>
      <c r="C39" s="33" t="s">
        <v>1688</v>
      </c>
      <c r="D39" s="221" t="s">
        <v>1652</v>
      </c>
    </row>
    <row r="40" spans="1:4" ht="27" customHeight="1">
      <c r="A40" s="32">
        <v>34</v>
      </c>
      <c r="B40" s="37" t="s">
        <v>1689</v>
      </c>
      <c r="C40" s="34" t="s">
        <v>1690</v>
      </c>
      <c r="D40" s="221" t="s">
        <v>1652</v>
      </c>
    </row>
    <row r="41" spans="1:4" ht="27" customHeight="1">
      <c r="A41" s="32">
        <v>35</v>
      </c>
      <c r="B41" s="37" t="s">
        <v>1691</v>
      </c>
      <c r="C41" s="37" t="s">
        <v>1692</v>
      </c>
      <c r="D41" s="221" t="s">
        <v>1693</v>
      </c>
    </row>
    <row r="42" spans="1:4" ht="27" customHeight="1">
      <c r="A42" s="32">
        <v>36</v>
      </c>
      <c r="B42" s="37" t="s">
        <v>1694</v>
      </c>
      <c r="C42" s="37" t="s">
        <v>1695</v>
      </c>
      <c r="D42" s="221" t="s">
        <v>1693</v>
      </c>
    </row>
    <row r="43" spans="1:4" ht="54" customHeight="1">
      <c r="A43" s="32">
        <v>37</v>
      </c>
      <c r="B43" s="37" t="s">
        <v>1696</v>
      </c>
      <c r="C43" s="37" t="s">
        <v>1697</v>
      </c>
      <c r="D43" s="221" t="s">
        <v>1698</v>
      </c>
    </row>
    <row r="44" spans="1:4" ht="27" customHeight="1">
      <c r="A44" s="32">
        <v>38</v>
      </c>
      <c r="B44" s="40" t="s">
        <v>1699</v>
      </c>
      <c r="C44" s="34" t="s">
        <v>1700</v>
      </c>
      <c r="D44" s="221" t="s">
        <v>1701</v>
      </c>
    </row>
    <row r="45" spans="1:4" ht="93.75" customHeight="1">
      <c r="A45" s="32">
        <v>39</v>
      </c>
      <c r="B45" s="37" t="s">
        <v>1702</v>
      </c>
      <c r="C45" s="37" t="s">
        <v>1703</v>
      </c>
      <c r="D45" s="221" t="s">
        <v>1704</v>
      </c>
    </row>
    <row r="46" spans="1:4" ht="27" customHeight="1">
      <c r="A46" s="32">
        <v>40</v>
      </c>
      <c r="B46" s="37" t="s">
        <v>1705</v>
      </c>
      <c r="C46" s="37" t="s">
        <v>1706</v>
      </c>
      <c r="D46" s="221" t="s">
        <v>1649</v>
      </c>
    </row>
    <row r="47" spans="1:4" ht="27" customHeight="1">
      <c r="A47" s="32">
        <v>41</v>
      </c>
      <c r="B47" s="37" t="s">
        <v>1707</v>
      </c>
      <c r="C47" s="34" t="s">
        <v>1708</v>
      </c>
      <c r="D47" s="221" t="s">
        <v>1682</v>
      </c>
    </row>
    <row r="48" spans="1:4" ht="27" customHeight="1">
      <c r="A48" s="32">
        <v>42</v>
      </c>
      <c r="B48" s="37" t="s">
        <v>1709</v>
      </c>
      <c r="C48" s="34" t="s">
        <v>1710</v>
      </c>
      <c r="D48" s="221" t="s">
        <v>1682</v>
      </c>
    </row>
    <row r="49" spans="1:4" ht="27" customHeight="1">
      <c r="A49" s="32">
        <v>43</v>
      </c>
      <c r="B49" s="37" t="s">
        <v>1711</v>
      </c>
      <c r="C49" s="34" t="s">
        <v>1712</v>
      </c>
      <c r="D49" s="221" t="s">
        <v>1713</v>
      </c>
    </row>
    <row r="50" spans="1:4" ht="27" customHeight="1">
      <c r="A50" s="32">
        <v>44</v>
      </c>
      <c r="B50" s="33" t="s">
        <v>1714</v>
      </c>
      <c r="C50" s="33" t="s">
        <v>1715</v>
      </c>
      <c r="D50" s="221" t="s">
        <v>1629</v>
      </c>
    </row>
    <row r="51" spans="1:4" ht="27" customHeight="1">
      <c r="A51" s="32">
        <v>45</v>
      </c>
      <c r="B51" s="37" t="s">
        <v>1716</v>
      </c>
      <c r="C51" s="37" t="s">
        <v>1717</v>
      </c>
      <c r="D51" s="221" t="s">
        <v>1615</v>
      </c>
    </row>
    <row r="52" spans="1:4" ht="27" customHeight="1">
      <c r="A52" s="32">
        <v>46</v>
      </c>
      <c r="B52" s="37" t="s">
        <v>1718</v>
      </c>
      <c r="C52" s="34" t="s">
        <v>1719</v>
      </c>
      <c r="D52" s="221" t="s">
        <v>1642</v>
      </c>
    </row>
    <row r="53" spans="1:4" ht="27" customHeight="1">
      <c r="A53" s="32">
        <v>47</v>
      </c>
      <c r="B53" s="37" t="s">
        <v>1720</v>
      </c>
      <c r="C53" s="34" t="s">
        <v>1721</v>
      </c>
      <c r="D53" s="221" t="s">
        <v>1642</v>
      </c>
    </row>
    <row r="54" spans="1:4" ht="27" customHeight="1">
      <c r="A54" s="32">
        <v>48</v>
      </c>
      <c r="B54" s="39" t="s">
        <v>1722</v>
      </c>
      <c r="C54" s="39" t="s">
        <v>1723</v>
      </c>
      <c r="D54" s="222" t="s">
        <v>1724</v>
      </c>
    </row>
    <row r="55" spans="1:4" ht="27" customHeight="1">
      <c r="A55" s="32">
        <v>49</v>
      </c>
      <c r="B55" s="40" t="s">
        <v>1725</v>
      </c>
      <c r="C55" s="40" t="s">
        <v>1726</v>
      </c>
      <c r="D55" s="223" t="s">
        <v>1727</v>
      </c>
    </row>
    <row r="56" spans="1:4" ht="27" customHeight="1">
      <c r="A56" s="32">
        <v>50</v>
      </c>
      <c r="B56" s="37" t="s">
        <v>1728</v>
      </c>
      <c r="C56" s="34" t="s">
        <v>1729</v>
      </c>
      <c r="D56" s="221" t="s">
        <v>1730</v>
      </c>
    </row>
    <row r="57" spans="1:4" ht="27" customHeight="1">
      <c r="A57" s="32">
        <v>51</v>
      </c>
      <c r="B57" s="37" t="s">
        <v>1731</v>
      </c>
      <c r="C57" s="34" t="s">
        <v>1732</v>
      </c>
      <c r="D57" s="221" t="s">
        <v>1733</v>
      </c>
    </row>
    <row r="58" spans="1:4" ht="27" customHeight="1">
      <c r="A58" s="32">
        <v>52</v>
      </c>
      <c r="B58" s="37" t="s">
        <v>1734</v>
      </c>
      <c r="C58" s="37" t="s">
        <v>1735</v>
      </c>
      <c r="D58" s="221" t="s">
        <v>1693</v>
      </c>
    </row>
    <row r="59" spans="1:4" ht="27" customHeight="1">
      <c r="A59" s="32">
        <v>53</v>
      </c>
      <c r="B59" s="33" t="s">
        <v>1736</v>
      </c>
      <c r="C59" s="33" t="s">
        <v>1737</v>
      </c>
      <c r="D59" s="221" t="s">
        <v>1738</v>
      </c>
    </row>
    <row r="60" spans="1:4" ht="27" customHeight="1">
      <c r="A60" s="32">
        <v>54</v>
      </c>
      <c r="B60" s="37" t="s">
        <v>1739</v>
      </c>
      <c r="C60" s="37" t="s">
        <v>1740</v>
      </c>
      <c r="D60" s="221" t="s">
        <v>1738</v>
      </c>
    </row>
    <row r="61" spans="1:4" ht="27" customHeight="1">
      <c r="A61" s="32">
        <v>55</v>
      </c>
      <c r="B61" s="37" t="s">
        <v>1741</v>
      </c>
      <c r="C61" s="35" t="s">
        <v>1742</v>
      </c>
      <c r="D61" s="224" t="s">
        <v>1743</v>
      </c>
    </row>
    <row r="62" spans="1:4" ht="27" customHeight="1">
      <c r="A62" s="32">
        <v>56</v>
      </c>
      <c r="B62" s="37" t="s">
        <v>1744</v>
      </c>
      <c r="C62" s="34" t="s">
        <v>1745</v>
      </c>
      <c r="D62" s="221" t="s">
        <v>1746</v>
      </c>
    </row>
    <row r="63" spans="1:4" ht="27" customHeight="1">
      <c r="A63" s="32">
        <v>57</v>
      </c>
      <c r="B63" s="37" t="s">
        <v>1747</v>
      </c>
      <c r="C63" s="34" t="s">
        <v>1748</v>
      </c>
      <c r="D63" s="221" t="s">
        <v>1746</v>
      </c>
    </row>
    <row r="64" spans="1:4" ht="27" customHeight="1">
      <c r="A64" s="32">
        <v>58</v>
      </c>
      <c r="B64" s="37" t="s">
        <v>1749</v>
      </c>
      <c r="C64" s="34" t="s">
        <v>1750</v>
      </c>
      <c r="D64" s="221" t="s">
        <v>1746</v>
      </c>
    </row>
    <row r="65" spans="1:4" ht="27" customHeight="1">
      <c r="A65" s="32">
        <v>59</v>
      </c>
      <c r="B65" s="37" t="s">
        <v>1751</v>
      </c>
      <c r="C65" s="34" t="s">
        <v>1752</v>
      </c>
      <c r="D65" s="221" t="s">
        <v>1746</v>
      </c>
    </row>
    <row r="66" spans="1:4" ht="27" customHeight="1">
      <c r="A66" s="32">
        <v>60</v>
      </c>
      <c r="B66" s="37" t="s">
        <v>1753</v>
      </c>
      <c r="C66" s="34" t="s">
        <v>1754</v>
      </c>
      <c r="D66" s="221" t="s">
        <v>1746</v>
      </c>
    </row>
    <row r="67" spans="1:4" ht="27" customHeight="1">
      <c r="A67" s="32">
        <v>61</v>
      </c>
      <c r="B67" s="37" t="s">
        <v>1755</v>
      </c>
      <c r="C67" s="34" t="s">
        <v>1756</v>
      </c>
      <c r="D67" s="221" t="s">
        <v>1746</v>
      </c>
    </row>
    <row r="68" spans="1:4" ht="24">
      <c r="A68" s="32">
        <v>62</v>
      </c>
      <c r="B68" s="37" t="s">
        <v>1757</v>
      </c>
      <c r="C68" s="37" t="s">
        <v>1758</v>
      </c>
      <c r="D68" s="221" t="s">
        <v>1746</v>
      </c>
    </row>
    <row r="69" spans="1:4" ht="27" customHeight="1">
      <c r="A69" s="32">
        <v>63</v>
      </c>
      <c r="B69" s="37" t="s">
        <v>1759</v>
      </c>
      <c r="C69" s="34" t="s">
        <v>1760</v>
      </c>
      <c r="D69" s="221" t="s">
        <v>1746</v>
      </c>
    </row>
    <row r="70" spans="1:4" ht="27" customHeight="1">
      <c r="A70" s="32">
        <v>64</v>
      </c>
      <c r="B70" s="37" t="s">
        <v>1761</v>
      </c>
      <c r="C70" s="34" t="s">
        <v>1762</v>
      </c>
      <c r="D70" s="221" t="s">
        <v>1746</v>
      </c>
    </row>
    <row r="71" spans="1:4" ht="27" customHeight="1">
      <c r="A71" s="32">
        <v>65</v>
      </c>
      <c r="B71" s="37" t="s">
        <v>1763</v>
      </c>
      <c r="C71" s="37" t="s">
        <v>1764</v>
      </c>
      <c r="D71" s="221" t="s">
        <v>1765</v>
      </c>
    </row>
    <row r="72" spans="1:4" ht="27" customHeight="1">
      <c r="A72" s="32">
        <v>66</v>
      </c>
      <c r="B72" s="37" t="s">
        <v>1766</v>
      </c>
      <c r="C72" s="37" t="s">
        <v>1767</v>
      </c>
      <c r="D72" s="221" t="s">
        <v>1746</v>
      </c>
    </row>
    <row r="73" spans="1:4" ht="27" customHeight="1">
      <c r="A73" s="32">
        <v>67</v>
      </c>
      <c r="B73" s="37" t="s">
        <v>1768</v>
      </c>
      <c r="C73" s="34" t="s">
        <v>1769</v>
      </c>
      <c r="D73" s="221" t="s">
        <v>1746</v>
      </c>
    </row>
    <row r="74" spans="1:4" ht="27" customHeight="1">
      <c r="A74" s="32">
        <v>68</v>
      </c>
      <c r="B74" s="37" t="s">
        <v>1770</v>
      </c>
      <c r="C74" s="34" t="s">
        <v>1771</v>
      </c>
      <c r="D74" s="221" t="s">
        <v>1746</v>
      </c>
    </row>
    <row r="75" spans="1:4" ht="27" customHeight="1">
      <c r="A75" s="32">
        <v>69</v>
      </c>
      <c r="B75" s="37" t="s">
        <v>1772</v>
      </c>
      <c r="C75" s="37" t="s">
        <v>1773</v>
      </c>
      <c r="D75" s="221" t="s">
        <v>1609</v>
      </c>
    </row>
    <row r="76" spans="1:4" ht="60">
      <c r="A76" s="32">
        <v>70</v>
      </c>
      <c r="B76" s="37" t="s">
        <v>1774</v>
      </c>
      <c r="C76" s="37" t="s">
        <v>1775</v>
      </c>
      <c r="D76" s="221" t="s">
        <v>1776</v>
      </c>
    </row>
    <row r="77" spans="1:4" ht="27" customHeight="1">
      <c r="A77" s="32">
        <v>71</v>
      </c>
      <c r="B77" s="37" t="s">
        <v>1777</v>
      </c>
      <c r="C77" s="37" t="s">
        <v>1778</v>
      </c>
      <c r="D77" s="221" t="s">
        <v>1779</v>
      </c>
    </row>
    <row r="78" spans="1:4" ht="27" customHeight="1">
      <c r="A78" s="32">
        <v>72</v>
      </c>
      <c r="B78" s="37" t="s">
        <v>1780</v>
      </c>
      <c r="C78" s="34" t="s">
        <v>1781</v>
      </c>
      <c r="D78" s="221" t="s">
        <v>1779</v>
      </c>
    </row>
    <row r="79" spans="1:4" ht="27" customHeight="1">
      <c r="A79" s="32">
        <v>73</v>
      </c>
      <c r="B79" s="33" t="s">
        <v>1782</v>
      </c>
      <c r="C79" s="33" t="s">
        <v>1783</v>
      </c>
      <c r="D79" s="221" t="s">
        <v>1674</v>
      </c>
    </row>
    <row r="80" spans="1:4" ht="27" customHeight="1">
      <c r="A80" s="32">
        <v>74</v>
      </c>
      <c r="B80" s="37" t="s">
        <v>1784</v>
      </c>
      <c r="C80" s="34" t="s">
        <v>1785</v>
      </c>
      <c r="D80" s="221" t="s">
        <v>1786</v>
      </c>
    </row>
    <row r="81" spans="1:4" ht="27" customHeight="1">
      <c r="A81" s="32">
        <v>75</v>
      </c>
      <c r="B81" s="37" t="s">
        <v>1787</v>
      </c>
      <c r="C81" s="37" t="s">
        <v>1788</v>
      </c>
      <c r="D81" s="221" t="s">
        <v>1727</v>
      </c>
    </row>
    <row r="82" spans="1:4" ht="27" customHeight="1">
      <c r="A82" s="32">
        <v>76</v>
      </c>
      <c r="B82" s="37" t="s">
        <v>1789</v>
      </c>
      <c r="C82" s="34" t="s">
        <v>1790</v>
      </c>
      <c r="D82" s="221" t="s">
        <v>1791</v>
      </c>
    </row>
    <row r="83" spans="1:4" ht="27" customHeight="1">
      <c r="A83" s="32">
        <v>77</v>
      </c>
      <c r="B83" s="42" t="s">
        <v>1792</v>
      </c>
      <c r="C83" s="42" t="s">
        <v>1793</v>
      </c>
      <c r="D83" s="225" t="s">
        <v>1794</v>
      </c>
    </row>
    <row r="84" spans="1:4" ht="27" customHeight="1">
      <c r="A84" s="32">
        <v>78</v>
      </c>
      <c r="B84" s="37" t="s">
        <v>1795</v>
      </c>
      <c r="C84" s="34" t="s">
        <v>1796</v>
      </c>
      <c r="D84" s="221" t="s">
        <v>1629</v>
      </c>
    </row>
    <row r="85" spans="1:4" ht="27" customHeight="1">
      <c r="A85" s="32">
        <v>79</v>
      </c>
      <c r="B85" s="37" t="s">
        <v>1797</v>
      </c>
      <c r="C85" s="34" t="s">
        <v>1798</v>
      </c>
      <c r="D85" s="221" t="s">
        <v>1799</v>
      </c>
    </row>
    <row r="86" spans="1:4" ht="27" customHeight="1">
      <c r="A86" s="32">
        <v>80</v>
      </c>
      <c r="B86" s="37" t="s">
        <v>1800</v>
      </c>
      <c r="C86" s="34" t="s">
        <v>1801</v>
      </c>
      <c r="D86" s="221" t="s">
        <v>1615</v>
      </c>
    </row>
    <row r="87" spans="1:4" ht="27" customHeight="1">
      <c r="A87" s="32">
        <v>81</v>
      </c>
      <c r="B87" s="37" t="s">
        <v>1802</v>
      </c>
      <c r="C87" s="34" t="s">
        <v>1803</v>
      </c>
      <c r="D87" s="221" t="s">
        <v>1804</v>
      </c>
    </row>
    <row r="88" spans="1:4" ht="27" customHeight="1">
      <c r="A88" s="32">
        <v>82</v>
      </c>
      <c r="B88" s="37" t="s">
        <v>1805</v>
      </c>
      <c r="C88" s="34" t="s">
        <v>1806</v>
      </c>
      <c r="D88" s="221" t="s">
        <v>1807</v>
      </c>
    </row>
    <row r="89" spans="1:4" ht="27" customHeight="1">
      <c r="A89" s="32">
        <v>83</v>
      </c>
      <c r="B89" s="37" t="s">
        <v>1808</v>
      </c>
      <c r="C89" s="37" t="s">
        <v>1809</v>
      </c>
      <c r="D89" s="221" t="s">
        <v>1649</v>
      </c>
    </row>
    <row r="90" spans="1:4" ht="27" customHeight="1">
      <c r="A90" s="32">
        <v>84</v>
      </c>
      <c r="B90" s="37" t="s">
        <v>1810</v>
      </c>
      <c r="C90" s="34" t="s">
        <v>1811</v>
      </c>
      <c r="D90" s="221" t="s">
        <v>1812</v>
      </c>
    </row>
    <row r="91" spans="1:4" ht="24">
      <c r="A91" s="32">
        <v>85</v>
      </c>
      <c r="B91" s="37" t="s">
        <v>1813</v>
      </c>
      <c r="C91" s="37" t="s">
        <v>1814</v>
      </c>
      <c r="D91" s="221" t="s">
        <v>1815</v>
      </c>
    </row>
    <row r="92" spans="1:4" ht="24">
      <c r="A92" s="32">
        <v>86</v>
      </c>
      <c r="B92" s="40" t="s">
        <v>1816</v>
      </c>
      <c r="C92" s="40" t="s">
        <v>1817</v>
      </c>
      <c r="D92" s="223" t="s">
        <v>1818</v>
      </c>
    </row>
    <row r="93" spans="1:4" ht="27" customHeight="1">
      <c r="A93" s="32">
        <v>87</v>
      </c>
      <c r="B93" s="40" t="s">
        <v>1819</v>
      </c>
      <c r="C93" s="38" t="s">
        <v>1820</v>
      </c>
      <c r="D93" s="223" t="s">
        <v>1818</v>
      </c>
    </row>
    <row r="94" spans="1:4" ht="27" customHeight="1">
      <c r="A94" s="32">
        <v>88</v>
      </c>
      <c r="B94" s="40" t="s">
        <v>1821</v>
      </c>
      <c r="C94" s="38" t="s">
        <v>1822</v>
      </c>
      <c r="D94" s="223" t="s">
        <v>1818</v>
      </c>
    </row>
    <row r="95" spans="1:4" ht="36">
      <c r="A95" s="32">
        <v>89</v>
      </c>
      <c r="B95" s="40" t="s">
        <v>1823</v>
      </c>
      <c r="C95" s="40" t="s">
        <v>1824</v>
      </c>
      <c r="D95" s="223" t="s">
        <v>1818</v>
      </c>
    </row>
    <row r="96" spans="1:4" ht="27" customHeight="1">
      <c r="A96" s="32">
        <v>90</v>
      </c>
      <c r="B96" s="37" t="s">
        <v>1825</v>
      </c>
      <c r="C96" s="34" t="s">
        <v>1826</v>
      </c>
      <c r="D96" s="221" t="s">
        <v>1682</v>
      </c>
    </row>
    <row r="97" spans="1:4" ht="27" customHeight="1">
      <c r="A97" s="32">
        <v>91</v>
      </c>
      <c r="B97" s="37" t="s">
        <v>1827</v>
      </c>
      <c r="C97" s="34" t="s">
        <v>1828</v>
      </c>
      <c r="D97" s="221" t="s">
        <v>1632</v>
      </c>
    </row>
    <row r="98" spans="1:4" ht="27" customHeight="1">
      <c r="A98" s="32">
        <v>92</v>
      </c>
      <c r="B98" s="37" t="s">
        <v>1829</v>
      </c>
      <c r="C98" s="34" t="s">
        <v>1830</v>
      </c>
      <c r="D98" s="221" t="s">
        <v>1831</v>
      </c>
    </row>
    <row r="99" spans="1:4" ht="27" customHeight="1">
      <c r="A99" s="32">
        <v>93</v>
      </c>
      <c r="B99" s="33" t="s">
        <v>1832</v>
      </c>
      <c r="C99" s="33" t="s">
        <v>1833</v>
      </c>
      <c r="D99" s="221" t="s">
        <v>1834</v>
      </c>
    </row>
    <row r="100" spans="1:4" ht="27" customHeight="1">
      <c r="A100" s="32">
        <v>94</v>
      </c>
      <c r="B100" s="37" t="s">
        <v>1835</v>
      </c>
      <c r="C100" s="34" t="s">
        <v>1836</v>
      </c>
      <c r="D100" s="221" t="s">
        <v>1812</v>
      </c>
    </row>
    <row r="101" spans="1:4" ht="27" customHeight="1">
      <c r="A101" s="32">
        <v>95</v>
      </c>
      <c r="B101" s="37" t="s">
        <v>1837</v>
      </c>
      <c r="C101" s="34" t="s">
        <v>1838</v>
      </c>
      <c r="D101" s="221" t="s">
        <v>1839</v>
      </c>
    </row>
    <row r="102" spans="1:4" ht="27" customHeight="1">
      <c r="A102" s="32">
        <v>96</v>
      </c>
      <c r="B102" s="49" t="s">
        <v>1840</v>
      </c>
      <c r="C102" s="34" t="s">
        <v>1841</v>
      </c>
      <c r="D102" s="221" t="s">
        <v>1615</v>
      </c>
    </row>
    <row r="103" spans="1:4" ht="27" customHeight="1">
      <c r="A103" s="32">
        <v>97</v>
      </c>
      <c r="B103" s="37" t="s">
        <v>1842</v>
      </c>
      <c r="C103" s="34" t="s">
        <v>1843</v>
      </c>
      <c r="D103" s="221" t="s">
        <v>1844</v>
      </c>
    </row>
    <row r="104" spans="1:4" ht="27" customHeight="1">
      <c r="A104" s="32">
        <v>98</v>
      </c>
      <c r="B104" s="37" t="s">
        <v>1845</v>
      </c>
      <c r="C104" s="34" t="s">
        <v>1846</v>
      </c>
      <c r="D104" s="221" t="s">
        <v>1786</v>
      </c>
    </row>
    <row r="105" spans="1:4" ht="48" customHeight="1">
      <c r="A105" s="32">
        <v>99</v>
      </c>
      <c r="B105" s="49" t="s">
        <v>1847</v>
      </c>
      <c r="C105" s="37" t="s">
        <v>1848</v>
      </c>
      <c r="D105" s="221" t="s">
        <v>1615</v>
      </c>
    </row>
    <row r="106" spans="1:4" ht="39" customHeight="1">
      <c r="A106" s="32">
        <v>100</v>
      </c>
      <c r="B106" s="49" t="s">
        <v>1849</v>
      </c>
      <c r="C106" s="37" t="s">
        <v>1850</v>
      </c>
      <c r="D106" s="221" t="s">
        <v>1615</v>
      </c>
    </row>
    <row r="107" spans="1:4" ht="65.25" customHeight="1">
      <c r="A107" s="32">
        <v>101</v>
      </c>
      <c r="B107" s="49" t="s">
        <v>1851</v>
      </c>
      <c r="C107" s="37" t="s">
        <v>1852</v>
      </c>
      <c r="D107" s="221" t="s">
        <v>1615</v>
      </c>
    </row>
    <row r="108" spans="1:4" ht="27" customHeight="1">
      <c r="A108" s="32">
        <v>102</v>
      </c>
      <c r="B108" s="37" t="s">
        <v>1853</v>
      </c>
      <c r="C108" s="34" t="s">
        <v>1854</v>
      </c>
      <c r="D108" s="221" t="s">
        <v>1855</v>
      </c>
    </row>
    <row r="109" spans="1:4" ht="27" customHeight="1">
      <c r="A109" s="32">
        <v>103</v>
      </c>
      <c r="B109" s="37" t="s">
        <v>1856</v>
      </c>
      <c r="C109" s="34" t="s">
        <v>1857</v>
      </c>
      <c r="D109" s="221" t="s">
        <v>1855</v>
      </c>
    </row>
    <row r="110" spans="1:4" ht="27" customHeight="1">
      <c r="A110" s="32">
        <v>104</v>
      </c>
      <c r="B110" s="37" t="s">
        <v>1858</v>
      </c>
      <c r="C110" s="34" t="s">
        <v>1859</v>
      </c>
      <c r="D110" s="221" t="s">
        <v>1855</v>
      </c>
    </row>
    <row r="111" spans="1:4" ht="27" customHeight="1">
      <c r="A111" s="32">
        <v>105</v>
      </c>
      <c r="B111" s="37" t="s">
        <v>1860</v>
      </c>
      <c r="C111" s="34" t="s">
        <v>1861</v>
      </c>
      <c r="D111" s="221" t="s">
        <v>1855</v>
      </c>
    </row>
    <row r="112" spans="1:4" ht="30.75" customHeight="1">
      <c r="A112" s="32">
        <v>106</v>
      </c>
      <c r="B112" s="37" t="s">
        <v>1862</v>
      </c>
      <c r="C112" s="37" t="s">
        <v>1863</v>
      </c>
      <c r="D112" s="221" t="s">
        <v>1864</v>
      </c>
    </row>
    <row r="113" spans="1:4" ht="27" customHeight="1">
      <c r="A113" s="32">
        <v>107</v>
      </c>
      <c r="B113" s="37" t="s">
        <v>1865</v>
      </c>
      <c r="C113" s="37" t="s">
        <v>1866</v>
      </c>
      <c r="D113" s="221" t="s">
        <v>1867</v>
      </c>
    </row>
    <row r="114" spans="1:4" ht="27" customHeight="1">
      <c r="A114" s="32">
        <v>108</v>
      </c>
      <c r="B114" s="40" t="s">
        <v>1868</v>
      </c>
      <c r="C114" s="34" t="s">
        <v>1869</v>
      </c>
      <c r="D114" s="221" t="s">
        <v>1701</v>
      </c>
    </row>
    <row r="115" spans="1:4" ht="27" customHeight="1">
      <c r="A115" s="32">
        <v>109</v>
      </c>
      <c r="B115" s="37" t="s">
        <v>1870</v>
      </c>
      <c r="C115" s="34" t="s">
        <v>1871</v>
      </c>
      <c r="D115" s="221" t="s">
        <v>1872</v>
      </c>
    </row>
    <row r="116" spans="1:4" ht="27" customHeight="1">
      <c r="A116" s="32">
        <v>110</v>
      </c>
      <c r="B116" s="37" t="s">
        <v>1873</v>
      </c>
      <c r="C116" s="34" t="s">
        <v>1874</v>
      </c>
      <c r="D116" s="221" t="s">
        <v>1612</v>
      </c>
    </row>
    <row r="117" spans="1:4" ht="27" customHeight="1">
      <c r="A117" s="32">
        <v>111</v>
      </c>
      <c r="B117" s="37" t="s">
        <v>1875</v>
      </c>
      <c r="C117" s="34" t="s">
        <v>1876</v>
      </c>
      <c r="D117" s="221" t="s">
        <v>1635</v>
      </c>
    </row>
    <row r="118" spans="1:4" ht="27" customHeight="1">
      <c r="A118" s="32">
        <v>112</v>
      </c>
      <c r="B118" s="33" t="s">
        <v>1877</v>
      </c>
      <c r="C118" s="33" t="s">
        <v>1878</v>
      </c>
      <c r="D118" s="221" t="s">
        <v>1879</v>
      </c>
    </row>
    <row r="119" spans="1:4" ht="27" customHeight="1">
      <c r="A119" s="32">
        <v>113</v>
      </c>
      <c r="B119" s="33" t="s">
        <v>1880</v>
      </c>
      <c r="C119" s="33" t="s">
        <v>1881</v>
      </c>
      <c r="D119" s="221" t="s">
        <v>1879</v>
      </c>
    </row>
    <row r="120" spans="1:4" ht="27" customHeight="1">
      <c r="A120" s="32">
        <v>114</v>
      </c>
      <c r="B120" s="37" t="s">
        <v>1882</v>
      </c>
      <c r="C120" s="37" t="s">
        <v>1883</v>
      </c>
      <c r="D120" s="221" t="s">
        <v>1738</v>
      </c>
    </row>
    <row r="121" spans="1:4" ht="27" customHeight="1">
      <c r="A121" s="32">
        <v>115</v>
      </c>
      <c r="B121" s="37" t="s">
        <v>1884</v>
      </c>
      <c r="C121" s="34" t="s">
        <v>1885</v>
      </c>
      <c r="D121" s="221" t="s">
        <v>1658</v>
      </c>
    </row>
    <row r="122" spans="1:4" ht="27" customHeight="1">
      <c r="A122" s="32">
        <v>116</v>
      </c>
      <c r="B122" s="37" t="s">
        <v>1886</v>
      </c>
      <c r="C122" s="34" t="s">
        <v>1887</v>
      </c>
      <c r="D122" s="221" t="s">
        <v>1661</v>
      </c>
    </row>
    <row r="123" spans="1:4" ht="27" customHeight="1">
      <c r="A123" s="32">
        <v>117</v>
      </c>
      <c r="B123" s="37" t="s">
        <v>1888</v>
      </c>
      <c r="C123" s="37" t="s">
        <v>1889</v>
      </c>
      <c r="D123" s="221" t="s">
        <v>1603</v>
      </c>
    </row>
    <row r="124" spans="1:4" ht="27" customHeight="1">
      <c r="A124" s="32">
        <v>118</v>
      </c>
      <c r="B124" s="37" t="s">
        <v>1890</v>
      </c>
      <c r="C124" s="37" t="s">
        <v>1891</v>
      </c>
      <c r="D124" s="221" t="s">
        <v>1603</v>
      </c>
    </row>
    <row r="125" spans="1:4" ht="27" customHeight="1" thickBot="1">
      <c r="A125" s="43">
        <v>119</v>
      </c>
      <c r="B125" s="61" t="s">
        <v>1892</v>
      </c>
      <c r="C125" s="44" t="s">
        <v>1893</v>
      </c>
      <c r="D125" s="226" t="s">
        <v>1779</v>
      </c>
    </row>
    <row r="126" spans="1:4" ht="27.75" customHeight="1" thickTop="1">
      <c r="A126" s="734" t="s">
        <v>1894</v>
      </c>
      <c r="B126" s="735"/>
      <c r="C126" s="736" t="s">
        <v>1895</v>
      </c>
      <c r="D126" s="737"/>
    </row>
    <row r="128" spans="1:4" ht="16.5">
      <c r="A128" s="45" t="s">
        <v>254</v>
      </c>
      <c r="B128" s="25"/>
    </row>
    <row r="129" spans="1:4" ht="16.5">
      <c r="A129" s="722"/>
      <c r="B129" s="723"/>
      <c r="C129" s="26"/>
      <c r="D129" s="219"/>
    </row>
    <row r="130" spans="1:4" ht="22.5" customHeight="1" thickBot="1">
      <c r="A130" s="46" t="s">
        <v>255</v>
      </c>
      <c r="B130" s="47" t="s">
        <v>256</v>
      </c>
      <c r="C130" s="47" t="s">
        <v>1599</v>
      </c>
      <c r="D130" s="227" t="s">
        <v>258</v>
      </c>
    </row>
    <row r="131" spans="1:4" ht="66" customHeight="1" thickTop="1">
      <c r="A131" s="30">
        <v>1</v>
      </c>
      <c r="B131" s="31" t="s">
        <v>1896</v>
      </c>
      <c r="C131" s="31" t="s">
        <v>1897</v>
      </c>
      <c r="D131" s="228" t="s">
        <v>1746</v>
      </c>
    </row>
    <row r="132" spans="1:4" ht="27" customHeight="1">
      <c r="A132" s="32">
        <v>2</v>
      </c>
      <c r="B132" s="37" t="s">
        <v>1898</v>
      </c>
      <c r="C132" s="34" t="s">
        <v>1899</v>
      </c>
      <c r="D132" s="221" t="s">
        <v>1609</v>
      </c>
    </row>
    <row r="133" spans="1:4" ht="27" customHeight="1">
      <c r="A133" s="32">
        <v>3</v>
      </c>
      <c r="B133" s="37" t="s">
        <v>1900</v>
      </c>
      <c r="C133" s="34" t="s">
        <v>1901</v>
      </c>
      <c r="D133" s="221" t="s">
        <v>1609</v>
      </c>
    </row>
    <row r="134" spans="1:4" ht="27" customHeight="1">
      <c r="A134" s="32">
        <v>4</v>
      </c>
      <c r="B134" s="37" t="s">
        <v>1902</v>
      </c>
      <c r="C134" s="34" t="s">
        <v>1903</v>
      </c>
      <c r="D134" s="221" t="s">
        <v>1609</v>
      </c>
    </row>
    <row r="135" spans="1:4" ht="27" customHeight="1">
      <c r="A135" s="32">
        <v>5</v>
      </c>
      <c r="B135" s="37" t="s">
        <v>1904</v>
      </c>
      <c r="C135" s="34" t="s">
        <v>1905</v>
      </c>
      <c r="D135" s="221" t="s">
        <v>1609</v>
      </c>
    </row>
    <row r="136" spans="1:4" ht="27" customHeight="1">
      <c r="A136" s="32">
        <v>6</v>
      </c>
      <c r="B136" s="37" t="s">
        <v>1906</v>
      </c>
      <c r="C136" s="34" t="s">
        <v>1907</v>
      </c>
      <c r="D136" s="221" t="s">
        <v>1609</v>
      </c>
    </row>
    <row r="137" spans="1:4" ht="27" customHeight="1">
      <c r="A137" s="32">
        <v>7</v>
      </c>
      <c r="B137" s="37" t="s">
        <v>1908</v>
      </c>
      <c r="C137" s="34" t="s">
        <v>1909</v>
      </c>
      <c r="D137" s="221" t="s">
        <v>1910</v>
      </c>
    </row>
    <row r="138" spans="1:4" ht="27" customHeight="1">
      <c r="A138" s="32">
        <v>8</v>
      </c>
      <c r="B138" s="37" t="s">
        <v>1911</v>
      </c>
      <c r="C138" s="34" t="s">
        <v>1912</v>
      </c>
      <c r="D138" s="221" t="s">
        <v>1913</v>
      </c>
    </row>
    <row r="139" spans="1:4" ht="27" customHeight="1">
      <c r="A139" s="32">
        <v>9</v>
      </c>
      <c r="B139" s="33" t="s">
        <v>1914</v>
      </c>
      <c r="C139" s="33" t="s">
        <v>1915</v>
      </c>
      <c r="D139" s="221" t="s">
        <v>1831</v>
      </c>
    </row>
    <row r="140" spans="1:4" ht="27" customHeight="1">
      <c r="A140" s="32">
        <v>10</v>
      </c>
      <c r="B140" s="37" t="s">
        <v>1916</v>
      </c>
      <c r="C140" s="37" t="s">
        <v>1917</v>
      </c>
      <c r="D140" s="221" t="s">
        <v>1649</v>
      </c>
    </row>
    <row r="141" spans="1:4" ht="27" customHeight="1">
      <c r="A141" s="32">
        <v>11</v>
      </c>
      <c r="B141" s="48" t="s">
        <v>1918</v>
      </c>
      <c r="C141" s="48" t="s">
        <v>1919</v>
      </c>
      <c r="D141" s="221" t="s">
        <v>1920</v>
      </c>
    </row>
    <row r="142" spans="1:4" ht="27" customHeight="1">
      <c r="A142" s="32">
        <v>12</v>
      </c>
      <c r="B142" s="37" t="s">
        <v>1921</v>
      </c>
      <c r="C142" s="34" t="s">
        <v>1922</v>
      </c>
      <c r="D142" s="221" t="s">
        <v>1682</v>
      </c>
    </row>
    <row r="143" spans="1:4" ht="27" customHeight="1">
      <c r="A143" s="32">
        <v>13</v>
      </c>
      <c r="B143" s="40" t="s">
        <v>1923</v>
      </c>
      <c r="C143" s="38" t="s">
        <v>1924</v>
      </c>
      <c r="D143" s="221" t="s">
        <v>1925</v>
      </c>
    </row>
    <row r="144" spans="1:4" ht="27" customHeight="1">
      <c r="A144" s="32">
        <v>14</v>
      </c>
      <c r="B144" s="33" t="s">
        <v>1926</v>
      </c>
      <c r="C144" s="33" t="s">
        <v>1927</v>
      </c>
      <c r="D144" s="221" t="s">
        <v>1928</v>
      </c>
    </row>
    <row r="145" spans="1:4" ht="27" customHeight="1">
      <c r="A145" s="32">
        <v>15</v>
      </c>
      <c r="B145" s="37" t="s">
        <v>1929</v>
      </c>
      <c r="C145" s="37" t="s">
        <v>1930</v>
      </c>
      <c r="D145" s="221" t="s">
        <v>1693</v>
      </c>
    </row>
    <row r="146" spans="1:4" ht="27" customHeight="1">
      <c r="A146" s="32">
        <v>16</v>
      </c>
      <c r="B146" s="37" t="s">
        <v>1931</v>
      </c>
      <c r="C146" s="37" t="s">
        <v>1932</v>
      </c>
      <c r="D146" s="221" t="s">
        <v>1693</v>
      </c>
    </row>
    <row r="147" spans="1:4" ht="27" customHeight="1">
      <c r="A147" s="32">
        <v>17</v>
      </c>
      <c r="B147" s="37" t="s">
        <v>1933</v>
      </c>
      <c r="C147" s="34" t="s">
        <v>1934</v>
      </c>
      <c r="D147" s="221" t="s">
        <v>1935</v>
      </c>
    </row>
    <row r="148" spans="1:4" ht="27" customHeight="1">
      <c r="A148" s="32">
        <v>18</v>
      </c>
      <c r="B148" s="37" t="s">
        <v>1936</v>
      </c>
      <c r="C148" s="37" t="s">
        <v>1937</v>
      </c>
      <c r="D148" s="221" t="s">
        <v>1938</v>
      </c>
    </row>
    <row r="149" spans="1:4" ht="27" customHeight="1">
      <c r="A149" s="32">
        <v>19</v>
      </c>
      <c r="B149" s="37" t="s">
        <v>1939</v>
      </c>
      <c r="C149" s="34" t="s">
        <v>1940</v>
      </c>
      <c r="D149" s="221" t="s">
        <v>1938</v>
      </c>
    </row>
    <row r="150" spans="1:4" ht="27" customHeight="1">
      <c r="A150" s="32">
        <v>20</v>
      </c>
      <c r="B150" s="37" t="s">
        <v>1941</v>
      </c>
      <c r="C150" s="34" t="s">
        <v>1942</v>
      </c>
      <c r="D150" s="221" t="s">
        <v>1943</v>
      </c>
    </row>
    <row r="151" spans="1:4" ht="27" customHeight="1">
      <c r="A151" s="32">
        <v>21</v>
      </c>
      <c r="B151" s="33" t="s">
        <v>1944</v>
      </c>
      <c r="C151" s="33" t="s">
        <v>1945</v>
      </c>
      <c r="D151" s="221" t="s">
        <v>1946</v>
      </c>
    </row>
    <row r="152" spans="1:4" ht="27" customHeight="1">
      <c r="A152" s="32">
        <v>22</v>
      </c>
      <c r="B152" s="37" t="s">
        <v>1947</v>
      </c>
      <c r="C152" s="37" t="s">
        <v>1948</v>
      </c>
      <c r="D152" s="229" t="s">
        <v>1949</v>
      </c>
    </row>
    <row r="153" spans="1:4" ht="36">
      <c r="A153" s="32">
        <v>23</v>
      </c>
      <c r="B153" s="37" t="s">
        <v>1950</v>
      </c>
      <c r="C153" s="37" t="s">
        <v>1951</v>
      </c>
      <c r="D153" s="229" t="s">
        <v>1949</v>
      </c>
    </row>
    <row r="154" spans="1:4" ht="60.75" customHeight="1">
      <c r="A154" s="32">
        <v>24</v>
      </c>
      <c r="B154" s="37" t="s">
        <v>1952</v>
      </c>
      <c r="C154" s="34" t="s">
        <v>1953</v>
      </c>
      <c r="D154" s="221" t="s">
        <v>1954</v>
      </c>
    </row>
    <row r="155" spans="1:4" ht="27" customHeight="1">
      <c r="A155" s="32">
        <v>25</v>
      </c>
      <c r="B155" s="37" t="s">
        <v>1955</v>
      </c>
      <c r="C155" s="34" t="s">
        <v>1956</v>
      </c>
      <c r="D155" s="221" t="s">
        <v>1957</v>
      </c>
    </row>
    <row r="156" spans="1:4" ht="27" customHeight="1">
      <c r="A156" s="32">
        <v>26</v>
      </c>
      <c r="B156" s="37" t="s">
        <v>1958</v>
      </c>
      <c r="C156" s="34" t="s">
        <v>1959</v>
      </c>
      <c r="D156" s="221" t="s">
        <v>1960</v>
      </c>
    </row>
    <row r="157" spans="1:4" ht="27" customHeight="1">
      <c r="A157" s="32">
        <v>27</v>
      </c>
      <c r="B157" s="37" t="s">
        <v>1961</v>
      </c>
      <c r="C157" s="34" t="s">
        <v>1962</v>
      </c>
      <c r="D157" s="221" t="s">
        <v>1963</v>
      </c>
    </row>
    <row r="158" spans="1:4" ht="27" customHeight="1">
      <c r="A158" s="32">
        <v>28</v>
      </c>
      <c r="B158" s="37" t="s">
        <v>1964</v>
      </c>
      <c r="C158" s="34" t="s">
        <v>1965</v>
      </c>
      <c r="D158" s="221" t="s">
        <v>1966</v>
      </c>
    </row>
    <row r="159" spans="1:4" ht="27" customHeight="1">
      <c r="A159" s="32">
        <v>29</v>
      </c>
      <c r="B159" s="33" t="s">
        <v>1967</v>
      </c>
      <c r="C159" s="33" t="s">
        <v>1968</v>
      </c>
      <c r="D159" s="221" t="s">
        <v>1969</v>
      </c>
    </row>
    <row r="160" spans="1:4" ht="27" customHeight="1">
      <c r="A160" s="32">
        <v>30</v>
      </c>
      <c r="B160" s="33" t="s">
        <v>1970</v>
      </c>
      <c r="C160" s="33" t="s">
        <v>1971</v>
      </c>
      <c r="D160" s="221" t="s">
        <v>1972</v>
      </c>
    </row>
    <row r="161" spans="1:4" ht="27" customHeight="1">
      <c r="A161" s="32">
        <v>31</v>
      </c>
      <c r="B161" s="37" t="s">
        <v>1973</v>
      </c>
      <c r="C161" s="34" t="s">
        <v>1974</v>
      </c>
      <c r="D161" s="221" t="s">
        <v>1975</v>
      </c>
    </row>
    <row r="162" spans="1:4" ht="27" customHeight="1">
      <c r="A162" s="32">
        <v>32</v>
      </c>
      <c r="B162" s="37" t="s">
        <v>1976</v>
      </c>
      <c r="C162" s="34" t="s">
        <v>1977</v>
      </c>
      <c r="D162" s="221" t="s">
        <v>1978</v>
      </c>
    </row>
    <row r="163" spans="1:4" ht="27" customHeight="1">
      <c r="A163" s="32">
        <v>33</v>
      </c>
      <c r="B163" s="37" t="s">
        <v>1979</v>
      </c>
      <c r="C163" s="37" t="s">
        <v>1980</v>
      </c>
      <c r="D163" s="221" t="s">
        <v>1981</v>
      </c>
    </row>
    <row r="164" spans="1:4" ht="27" customHeight="1">
      <c r="A164" s="32">
        <v>34</v>
      </c>
      <c r="B164" s="37" t="s">
        <v>1982</v>
      </c>
      <c r="C164" s="37" t="s">
        <v>1983</v>
      </c>
      <c r="D164" s="221" t="s">
        <v>1603</v>
      </c>
    </row>
    <row r="165" spans="1:4" ht="27" customHeight="1">
      <c r="A165" s="32">
        <v>35</v>
      </c>
      <c r="B165" s="37" t="s">
        <v>1984</v>
      </c>
      <c r="C165" s="34" t="s">
        <v>1985</v>
      </c>
      <c r="D165" s="221" t="s">
        <v>1986</v>
      </c>
    </row>
    <row r="166" spans="1:4" ht="27" customHeight="1">
      <c r="A166" s="32">
        <v>36</v>
      </c>
      <c r="B166" s="40" t="s">
        <v>1987</v>
      </c>
      <c r="C166" s="34" t="s">
        <v>1988</v>
      </c>
      <c r="D166" s="221" t="s">
        <v>1701</v>
      </c>
    </row>
    <row r="167" spans="1:4" ht="27" customHeight="1">
      <c r="A167" s="32">
        <v>37</v>
      </c>
      <c r="B167" s="37" t="s">
        <v>1989</v>
      </c>
      <c r="C167" s="34" t="s">
        <v>1990</v>
      </c>
      <c r="D167" s="221" t="s">
        <v>1612</v>
      </c>
    </row>
    <row r="168" spans="1:4" ht="60" customHeight="1">
      <c r="A168" s="32">
        <v>38</v>
      </c>
      <c r="B168" s="37" t="s">
        <v>1991</v>
      </c>
      <c r="C168" s="37" t="s">
        <v>1992</v>
      </c>
      <c r="D168" s="221" t="s">
        <v>1615</v>
      </c>
    </row>
    <row r="169" spans="1:4" ht="27" customHeight="1">
      <c r="A169" s="32">
        <v>39</v>
      </c>
      <c r="B169" s="37" t="s">
        <v>1993</v>
      </c>
      <c r="C169" s="37" t="s">
        <v>1994</v>
      </c>
      <c r="D169" s="221" t="s">
        <v>1615</v>
      </c>
    </row>
    <row r="170" spans="1:4" ht="27" customHeight="1">
      <c r="A170" s="32">
        <v>40</v>
      </c>
      <c r="B170" s="37" t="s">
        <v>1995</v>
      </c>
      <c r="C170" s="37" t="s">
        <v>1996</v>
      </c>
      <c r="D170" s="221" t="s">
        <v>1765</v>
      </c>
    </row>
    <row r="171" spans="1:4" ht="27" customHeight="1">
      <c r="A171" s="32">
        <v>41</v>
      </c>
      <c r="B171" s="33" t="s">
        <v>1997</v>
      </c>
      <c r="C171" s="49" t="s">
        <v>1998</v>
      </c>
      <c r="D171" s="221" t="s">
        <v>1999</v>
      </c>
    </row>
    <row r="172" spans="1:4" ht="27" customHeight="1">
      <c r="A172" s="32">
        <v>42</v>
      </c>
      <c r="B172" s="37" t="s">
        <v>2000</v>
      </c>
      <c r="C172" s="34" t="s">
        <v>2001</v>
      </c>
      <c r="D172" s="221" t="s">
        <v>1954</v>
      </c>
    </row>
    <row r="173" spans="1:4" ht="36">
      <c r="A173" s="32">
        <v>43</v>
      </c>
      <c r="B173" s="48" t="s">
        <v>2002</v>
      </c>
      <c r="C173" s="48" t="s">
        <v>2003</v>
      </c>
      <c r="D173" s="221" t="s">
        <v>2004</v>
      </c>
    </row>
    <row r="174" spans="1:4" ht="27" customHeight="1">
      <c r="A174" s="32">
        <v>44</v>
      </c>
      <c r="B174" s="48" t="s">
        <v>2005</v>
      </c>
      <c r="C174" s="48" t="s">
        <v>2006</v>
      </c>
      <c r="D174" s="221" t="s">
        <v>1920</v>
      </c>
    </row>
    <row r="175" spans="1:4" ht="27" customHeight="1">
      <c r="A175" s="32">
        <v>45</v>
      </c>
      <c r="B175" s="48" t="s">
        <v>2007</v>
      </c>
      <c r="C175" s="48" t="s">
        <v>2008</v>
      </c>
      <c r="D175" s="221" t="s">
        <v>1920</v>
      </c>
    </row>
    <row r="176" spans="1:4" ht="24">
      <c r="A176" s="32">
        <v>46</v>
      </c>
      <c r="B176" s="50" t="s">
        <v>2009</v>
      </c>
      <c r="C176" s="49" t="s">
        <v>2010</v>
      </c>
      <c r="D176" s="229" t="s">
        <v>2011</v>
      </c>
    </row>
    <row r="177" spans="1:4" ht="27" customHeight="1">
      <c r="A177" s="32">
        <v>47</v>
      </c>
      <c r="B177" s="37" t="s">
        <v>2012</v>
      </c>
      <c r="C177" s="37" t="s">
        <v>2013</v>
      </c>
      <c r="D177" s="230" t="s">
        <v>2014</v>
      </c>
    </row>
    <row r="178" spans="1:4" ht="27" customHeight="1">
      <c r="A178" s="32">
        <v>48</v>
      </c>
      <c r="B178" s="37" t="s">
        <v>2015</v>
      </c>
      <c r="C178" s="37" t="s">
        <v>2016</v>
      </c>
      <c r="D178" s="230" t="s">
        <v>2014</v>
      </c>
    </row>
    <row r="179" spans="1:4" ht="27" customHeight="1">
      <c r="A179" s="32">
        <v>49</v>
      </c>
      <c r="B179" s="37" t="s">
        <v>2017</v>
      </c>
      <c r="C179" s="37" t="s">
        <v>2018</v>
      </c>
      <c r="D179" s="221" t="s">
        <v>2019</v>
      </c>
    </row>
    <row r="180" spans="1:4" ht="27" customHeight="1">
      <c r="A180" s="32">
        <v>50</v>
      </c>
      <c r="B180" s="37" t="s">
        <v>2020</v>
      </c>
      <c r="C180" s="34" t="s">
        <v>2021</v>
      </c>
      <c r="D180" s="221" t="s">
        <v>1963</v>
      </c>
    </row>
    <row r="181" spans="1:4" ht="27" customHeight="1">
      <c r="A181" s="32">
        <v>51</v>
      </c>
      <c r="B181" s="37" t="s">
        <v>2022</v>
      </c>
      <c r="C181" s="34" t="s">
        <v>2023</v>
      </c>
      <c r="D181" s="221" t="s">
        <v>1963</v>
      </c>
    </row>
    <row r="182" spans="1:4" ht="27" customHeight="1">
      <c r="A182" s="32">
        <v>52</v>
      </c>
      <c r="B182" s="49" t="s">
        <v>2024</v>
      </c>
      <c r="C182" s="35" t="s">
        <v>2025</v>
      </c>
      <c r="D182" s="221" t="s">
        <v>2026</v>
      </c>
    </row>
    <row r="183" spans="1:4" ht="27" customHeight="1">
      <c r="A183" s="32">
        <v>53</v>
      </c>
      <c r="B183" s="37" t="s">
        <v>2027</v>
      </c>
      <c r="C183" s="34" t="s">
        <v>2028</v>
      </c>
      <c r="D183" s="221" t="s">
        <v>2029</v>
      </c>
    </row>
    <row r="184" spans="1:4" ht="27" customHeight="1">
      <c r="A184" s="32">
        <v>54</v>
      </c>
      <c r="B184" s="37" t="s">
        <v>2030</v>
      </c>
      <c r="C184" s="34" t="s">
        <v>2031</v>
      </c>
      <c r="D184" s="221" t="s">
        <v>2029</v>
      </c>
    </row>
    <row r="185" spans="1:4" ht="29.25" customHeight="1">
      <c r="A185" s="32">
        <v>55</v>
      </c>
      <c r="B185" s="33" t="s">
        <v>2032</v>
      </c>
      <c r="C185" s="33" t="s">
        <v>2033</v>
      </c>
      <c r="D185" s="221" t="s">
        <v>2029</v>
      </c>
    </row>
    <row r="186" spans="1:4" ht="27" customHeight="1">
      <c r="A186" s="32">
        <v>56</v>
      </c>
      <c r="B186" s="33" t="s">
        <v>2034</v>
      </c>
      <c r="C186" s="33" t="s">
        <v>2035</v>
      </c>
      <c r="D186" s="221" t="s">
        <v>2029</v>
      </c>
    </row>
    <row r="187" spans="1:4" ht="27" customHeight="1">
      <c r="A187" s="32">
        <v>57</v>
      </c>
      <c r="B187" s="37" t="s">
        <v>2036</v>
      </c>
      <c r="C187" s="34" t="s">
        <v>2037</v>
      </c>
      <c r="D187" s="221" t="s">
        <v>1746</v>
      </c>
    </row>
    <row r="188" spans="1:4" ht="27" customHeight="1">
      <c r="A188" s="32">
        <v>58</v>
      </c>
      <c r="B188" s="37" t="s">
        <v>2038</v>
      </c>
      <c r="C188" s="34" t="s">
        <v>2039</v>
      </c>
      <c r="D188" s="221" t="s">
        <v>1635</v>
      </c>
    </row>
    <row r="189" spans="1:4" ht="27" customHeight="1">
      <c r="A189" s="32">
        <v>59</v>
      </c>
      <c r="B189" s="37" t="s">
        <v>2040</v>
      </c>
      <c r="C189" s="37" t="s">
        <v>2041</v>
      </c>
      <c r="D189" s="221" t="s">
        <v>1765</v>
      </c>
    </row>
    <row r="190" spans="1:4" ht="27" customHeight="1">
      <c r="A190" s="32">
        <v>60</v>
      </c>
      <c r="B190" s="37" t="s">
        <v>2042</v>
      </c>
      <c r="C190" s="34" t="s">
        <v>2043</v>
      </c>
      <c r="D190" s="221" t="s">
        <v>2044</v>
      </c>
    </row>
    <row r="191" spans="1:4" ht="27" customHeight="1">
      <c r="A191" s="32">
        <v>61</v>
      </c>
      <c r="B191" s="37" t="s">
        <v>2045</v>
      </c>
      <c r="C191" s="37" t="s">
        <v>2046</v>
      </c>
      <c r="D191" s="229" t="s">
        <v>1949</v>
      </c>
    </row>
    <row r="192" spans="1:4" ht="27" customHeight="1">
      <c r="A192" s="32">
        <v>62</v>
      </c>
      <c r="B192" s="36" t="s">
        <v>2047</v>
      </c>
      <c r="C192" s="51" t="s">
        <v>2048</v>
      </c>
      <c r="D192" s="223" t="s">
        <v>2049</v>
      </c>
    </row>
    <row r="193" spans="1:4" ht="27" customHeight="1">
      <c r="A193" s="32">
        <v>63</v>
      </c>
      <c r="B193" s="52" t="s">
        <v>2050</v>
      </c>
      <c r="C193" s="51" t="s">
        <v>2051</v>
      </c>
      <c r="D193" s="223" t="s">
        <v>2049</v>
      </c>
    </row>
    <row r="194" spans="1:4" ht="27" customHeight="1">
      <c r="A194" s="32">
        <v>64</v>
      </c>
      <c r="B194" s="37" t="s">
        <v>2052</v>
      </c>
      <c r="C194" s="37" t="s">
        <v>2053</v>
      </c>
      <c r="D194" s="221" t="s">
        <v>1815</v>
      </c>
    </row>
    <row r="195" spans="1:4" ht="27" customHeight="1">
      <c r="A195" s="32">
        <v>65</v>
      </c>
      <c r="B195" s="33" t="s">
        <v>2054</v>
      </c>
      <c r="C195" s="33" t="s">
        <v>2055</v>
      </c>
      <c r="D195" s="221" t="s">
        <v>2056</v>
      </c>
    </row>
    <row r="196" spans="1:4" ht="27" customHeight="1">
      <c r="A196" s="32">
        <v>66</v>
      </c>
      <c r="B196" s="37" t="s">
        <v>2057</v>
      </c>
      <c r="C196" s="37" t="s">
        <v>2058</v>
      </c>
      <c r="D196" s="221" t="s">
        <v>1603</v>
      </c>
    </row>
    <row r="197" spans="1:4" ht="27" customHeight="1">
      <c r="A197" s="32">
        <v>67</v>
      </c>
      <c r="B197" s="33" t="s">
        <v>2059</v>
      </c>
      <c r="C197" s="33" t="s">
        <v>2060</v>
      </c>
      <c r="D197" s="221" t="s">
        <v>1935</v>
      </c>
    </row>
    <row r="198" spans="1:4" ht="27" customHeight="1">
      <c r="A198" s="32">
        <v>68</v>
      </c>
      <c r="B198" s="40" t="s">
        <v>2061</v>
      </c>
      <c r="C198" s="34" t="s">
        <v>2062</v>
      </c>
      <c r="D198" s="221" t="s">
        <v>1701</v>
      </c>
    </row>
    <row r="199" spans="1:4" ht="27" customHeight="1">
      <c r="A199" s="32">
        <v>69</v>
      </c>
      <c r="B199" s="37" t="s">
        <v>2063</v>
      </c>
      <c r="C199" s="34" t="s">
        <v>2064</v>
      </c>
      <c r="D199" s="221" t="s">
        <v>2065</v>
      </c>
    </row>
    <row r="200" spans="1:4" ht="36">
      <c r="A200" s="32">
        <v>70</v>
      </c>
      <c r="B200" s="37" t="s">
        <v>2066</v>
      </c>
      <c r="C200" s="37" t="s">
        <v>2067</v>
      </c>
      <c r="D200" s="221" t="s">
        <v>2068</v>
      </c>
    </row>
    <row r="201" spans="1:4" ht="27" customHeight="1">
      <c r="A201" s="32">
        <v>71</v>
      </c>
      <c r="B201" s="37" t="s">
        <v>2069</v>
      </c>
      <c r="C201" s="34" t="s">
        <v>2070</v>
      </c>
      <c r="D201" s="221" t="s">
        <v>1642</v>
      </c>
    </row>
    <row r="202" spans="1:4" ht="27" customHeight="1">
      <c r="A202" s="32">
        <v>72</v>
      </c>
      <c r="B202" s="37" t="s">
        <v>2071</v>
      </c>
      <c r="C202" s="37" t="s">
        <v>2072</v>
      </c>
      <c r="D202" s="229" t="s">
        <v>1949</v>
      </c>
    </row>
    <row r="203" spans="1:4" ht="27" customHeight="1">
      <c r="A203" s="32">
        <v>73</v>
      </c>
      <c r="B203" s="37" t="s">
        <v>2073</v>
      </c>
      <c r="C203" s="37" t="s">
        <v>2074</v>
      </c>
      <c r="D203" s="229" t="s">
        <v>1949</v>
      </c>
    </row>
    <row r="204" spans="1:4" ht="27" customHeight="1">
      <c r="A204" s="32">
        <v>74</v>
      </c>
      <c r="B204" s="37" t="s">
        <v>2075</v>
      </c>
      <c r="C204" s="34" t="s">
        <v>2076</v>
      </c>
      <c r="D204" s="221" t="s">
        <v>1779</v>
      </c>
    </row>
    <row r="205" spans="1:4" ht="36">
      <c r="A205" s="32">
        <v>75</v>
      </c>
      <c r="B205" s="37" t="s">
        <v>2077</v>
      </c>
      <c r="C205" s="37" t="s">
        <v>2078</v>
      </c>
      <c r="D205" s="221" t="s">
        <v>2079</v>
      </c>
    </row>
    <row r="206" spans="1:4" ht="56.25" customHeight="1">
      <c r="A206" s="32">
        <v>76</v>
      </c>
      <c r="B206" s="33" t="s">
        <v>2080</v>
      </c>
      <c r="C206" s="33" t="s">
        <v>2081</v>
      </c>
      <c r="D206" s="221" t="s">
        <v>2082</v>
      </c>
    </row>
    <row r="207" spans="1:4" ht="40.5" customHeight="1">
      <c r="A207" s="32">
        <v>77</v>
      </c>
      <c r="B207" s="37" t="s">
        <v>2083</v>
      </c>
      <c r="C207" s="37" t="s">
        <v>2084</v>
      </c>
      <c r="D207" s="221" t="s">
        <v>2044</v>
      </c>
    </row>
    <row r="208" spans="1:4" ht="27" customHeight="1">
      <c r="A208" s="32">
        <v>78</v>
      </c>
      <c r="B208" s="37" t="s">
        <v>2085</v>
      </c>
      <c r="C208" s="34" t="s">
        <v>2086</v>
      </c>
      <c r="D208" s="221" t="s">
        <v>1779</v>
      </c>
    </row>
    <row r="209" spans="1:4" ht="36" customHeight="1">
      <c r="A209" s="32">
        <v>79</v>
      </c>
      <c r="B209" s="37" t="s">
        <v>2087</v>
      </c>
      <c r="C209" s="37" t="s">
        <v>2088</v>
      </c>
      <c r="D209" s="221" t="s">
        <v>1603</v>
      </c>
    </row>
    <row r="210" spans="1:4" ht="36.75" customHeight="1">
      <c r="A210" s="32">
        <v>80</v>
      </c>
      <c r="B210" s="37" t="s">
        <v>2089</v>
      </c>
      <c r="C210" s="37" t="s">
        <v>2090</v>
      </c>
      <c r="D210" s="221" t="s">
        <v>2091</v>
      </c>
    </row>
    <row r="211" spans="1:4" ht="27" customHeight="1">
      <c r="A211" s="32">
        <v>81</v>
      </c>
      <c r="B211" s="37" t="s">
        <v>2092</v>
      </c>
      <c r="C211" s="37" t="s">
        <v>2093</v>
      </c>
      <c r="D211" s="221" t="s">
        <v>1765</v>
      </c>
    </row>
    <row r="212" spans="1:4" ht="27" customHeight="1">
      <c r="A212" s="32">
        <v>82</v>
      </c>
      <c r="B212" s="37" t="s">
        <v>2094</v>
      </c>
      <c r="C212" s="37" t="s">
        <v>2095</v>
      </c>
      <c r="D212" s="221" t="s">
        <v>1765</v>
      </c>
    </row>
    <row r="213" spans="1:4" ht="27" customHeight="1">
      <c r="A213" s="32">
        <v>83</v>
      </c>
      <c r="B213" s="37" t="s">
        <v>2096</v>
      </c>
      <c r="C213" s="37" t="s">
        <v>2097</v>
      </c>
      <c r="D213" s="221" t="s">
        <v>1765</v>
      </c>
    </row>
    <row r="214" spans="1:4" ht="27" customHeight="1">
      <c r="A214" s="32">
        <v>84</v>
      </c>
      <c r="B214" s="37" t="s">
        <v>2098</v>
      </c>
      <c r="C214" s="37" t="s">
        <v>2099</v>
      </c>
      <c r="D214" s="221" t="s">
        <v>1765</v>
      </c>
    </row>
    <row r="215" spans="1:4" ht="27" customHeight="1">
      <c r="A215" s="32">
        <v>85</v>
      </c>
      <c r="B215" s="37" t="s">
        <v>2100</v>
      </c>
      <c r="C215" s="37" t="s">
        <v>2101</v>
      </c>
      <c r="D215" s="229" t="s">
        <v>1949</v>
      </c>
    </row>
    <row r="216" spans="1:4" ht="27" customHeight="1">
      <c r="A216" s="32">
        <v>86</v>
      </c>
      <c r="B216" s="37" t="s">
        <v>2102</v>
      </c>
      <c r="C216" s="34" t="s">
        <v>2103</v>
      </c>
      <c r="D216" s="221" t="s">
        <v>1957</v>
      </c>
    </row>
    <row r="217" spans="1:4" ht="27" customHeight="1">
      <c r="A217" s="32">
        <v>87</v>
      </c>
      <c r="B217" s="37" t="s">
        <v>2104</v>
      </c>
      <c r="C217" s="34" t="s">
        <v>2105</v>
      </c>
      <c r="D217" s="221" t="s">
        <v>2106</v>
      </c>
    </row>
    <row r="218" spans="1:4" ht="27" customHeight="1">
      <c r="A218" s="32">
        <v>88</v>
      </c>
      <c r="B218" s="52" t="s">
        <v>2107</v>
      </c>
      <c r="C218" s="40" t="s">
        <v>2108</v>
      </c>
      <c r="D218" s="223" t="s">
        <v>2049</v>
      </c>
    </row>
    <row r="219" spans="1:4" ht="27" customHeight="1">
      <c r="A219" s="32">
        <v>89</v>
      </c>
      <c r="B219" s="52" t="s">
        <v>2109</v>
      </c>
      <c r="C219" s="40" t="s">
        <v>2110</v>
      </c>
      <c r="D219" s="223" t="s">
        <v>2049</v>
      </c>
    </row>
    <row r="220" spans="1:4" ht="27" customHeight="1">
      <c r="A220" s="32">
        <v>90</v>
      </c>
      <c r="B220" s="52" t="s">
        <v>2111</v>
      </c>
      <c r="C220" s="40" t="s">
        <v>2112</v>
      </c>
      <c r="D220" s="223" t="s">
        <v>2049</v>
      </c>
    </row>
    <row r="221" spans="1:4" ht="27" customHeight="1">
      <c r="A221" s="32">
        <v>91</v>
      </c>
      <c r="B221" s="52" t="s">
        <v>2113</v>
      </c>
      <c r="C221" s="51" t="s">
        <v>2114</v>
      </c>
      <c r="D221" s="223" t="s">
        <v>2049</v>
      </c>
    </row>
    <row r="222" spans="1:4" ht="27" customHeight="1">
      <c r="A222" s="32">
        <v>92</v>
      </c>
      <c r="B222" s="37" t="s">
        <v>2115</v>
      </c>
      <c r="C222" s="34" t="s">
        <v>2116</v>
      </c>
      <c r="D222" s="221" t="s">
        <v>1954</v>
      </c>
    </row>
    <row r="223" spans="1:4" ht="27" customHeight="1">
      <c r="A223" s="32">
        <v>93</v>
      </c>
      <c r="B223" s="37" t="s">
        <v>2117</v>
      </c>
      <c r="C223" s="34" t="s">
        <v>2118</v>
      </c>
      <c r="D223" s="221" t="s">
        <v>1954</v>
      </c>
    </row>
    <row r="224" spans="1:4" ht="27" customHeight="1">
      <c r="A224" s="32">
        <v>94</v>
      </c>
      <c r="B224" s="37" t="s">
        <v>2119</v>
      </c>
      <c r="C224" s="34" t="s">
        <v>2120</v>
      </c>
      <c r="D224" s="221" t="s">
        <v>1954</v>
      </c>
    </row>
    <row r="225" spans="1:4" ht="27" customHeight="1">
      <c r="A225" s="32">
        <v>95</v>
      </c>
      <c r="B225" s="37" t="s">
        <v>2121</v>
      </c>
      <c r="C225" s="34" t="s">
        <v>2122</v>
      </c>
      <c r="D225" s="221" t="s">
        <v>1954</v>
      </c>
    </row>
    <row r="226" spans="1:4" ht="27" customHeight="1">
      <c r="A226" s="32">
        <v>96</v>
      </c>
      <c r="B226" s="37" t="s">
        <v>2123</v>
      </c>
      <c r="C226" s="34" t="s">
        <v>2124</v>
      </c>
      <c r="D226" s="221" t="s">
        <v>1954</v>
      </c>
    </row>
    <row r="227" spans="1:4" ht="27" customHeight="1">
      <c r="A227" s="32">
        <v>97</v>
      </c>
      <c r="B227" s="37" t="s">
        <v>2125</v>
      </c>
      <c r="C227" s="34" t="s">
        <v>2126</v>
      </c>
      <c r="D227" s="221" t="s">
        <v>1615</v>
      </c>
    </row>
    <row r="228" spans="1:4" ht="36">
      <c r="A228" s="32">
        <v>98</v>
      </c>
      <c r="B228" s="53" t="s">
        <v>2127</v>
      </c>
      <c r="C228" s="53" t="s">
        <v>2128</v>
      </c>
      <c r="D228" s="221" t="s">
        <v>1615</v>
      </c>
    </row>
    <row r="229" spans="1:4" ht="27" customHeight="1">
      <c r="A229" s="32">
        <v>99</v>
      </c>
      <c r="B229" s="37" t="s">
        <v>2129</v>
      </c>
      <c r="C229" s="37" t="s">
        <v>2130</v>
      </c>
      <c r="D229" s="229" t="s">
        <v>1949</v>
      </c>
    </row>
    <row r="230" spans="1:4" ht="27" customHeight="1">
      <c r="A230" s="32">
        <v>100</v>
      </c>
      <c r="B230" s="37" t="s">
        <v>2131</v>
      </c>
      <c r="C230" s="34" t="s">
        <v>2132</v>
      </c>
      <c r="D230" s="221" t="s">
        <v>2133</v>
      </c>
    </row>
    <row r="231" spans="1:4" ht="27" customHeight="1">
      <c r="A231" s="32">
        <v>101</v>
      </c>
      <c r="B231" s="37" t="s">
        <v>2134</v>
      </c>
      <c r="C231" s="34" t="s">
        <v>2135</v>
      </c>
      <c r="D231" s="221" t="s">
        <v>2136</v>
      </c>
    </row>
    <row r="232" spans="1:4" ht="27" customHeight="1">
      <c r="A232" s="32">
        <v>102</v>
      </c>
      <c r="B232" s="40" t="s">
        <v>2137</v>
      </c>
      <c r="C232" s="38" t="s">
        <v>2138</v>
      </c>
      <c r="D232" s="223" t="s">
        <v>2139</v>
      </c>
    </row>
    <row r="233" spans="1:4" ht="27" customHeight="1">
      <c r="A233" s="32">
        <v>103</v>
      </c>
      <c r="B233" s="33" t="s">
        <v>2140</v>
      </c>
      <c r="C233" s="33" t="s">
        <v>2141</v>
      </c>
      <c r="D233" s="221" t="s">
        <v>2082</v>
      </c>
    </row>
    <row r="234" spans="1:4" ht="54.75" customHeight="1">
      <c r="A234" s="32">
        <v>104</v>
      </c>
      <c r="B234" s="37" t="s">
        <v>2142</v>
      </c>
      <c r="C234" s="37" t="s">
        <v>2143</v>
      </c>
      <c r="D234" s="221" t="s">
        <v>1603</v>
      </c>
    </row>
    <row r="235" spans="1:4" ht="27" customHeight="1">
      <c r="A235" s="32">
        <v>105</v>
      </c>
      <c r="B235" s="37" t="s">
        <v>2144</v>
      </c>
      <c r="C235" s="37" t="s">
        <v>2145</v>
      </c>
      <c r="D235" s="221" t="s">
        <v>1603</v>
      </c>
    </row>
    <row r="236" spans="1:4" ht="27" customHeight="1">
      <c r="A236" s="32">
        <v>106</v>
      </c>
      <c r="B236" s="37" t="s">
        <v>2146</v>
      </c>
      <c r="C236" s="34" t="s">
        <v>2147</v>
      </c>
      <c r="D236" s="221" t="s">
        <v>2148</v>
      </c>
    </row>
    <row r="237" spans="1:4" ht="27" customHeight="1">
      <c r="A237" s="32">
        <v>107</v>
      </c>
      <c r="B237" s="37" t="s">
        <v>2149</v>
      </c>
      <c r="C237" s="34" t="s">
        <v>2150</v>
      </c>
      <c r="D237" s="221" t="s">
        <v>1615</v>
      </c>
    </row>
    <row r="238" spans="1:4" ht="27" customHeight="1">
      <c r="A238" s="32">
        <v>108</v>
      </c>
      <c r="B238" s="40" t="s">
        <v>2151</v>
      </c>
      <c r="C238" s="37" t="s">
        <v>2152</v>
      </c>
      <c r="D238" s="229" t="s">
        <v>1949</v>
      </c>
    </row>
    <row r="239" spans="1:4" ht="27" customHeight="1">
      <c r="A239" s="32">
        <v>109</v>
      </c>
      <c r="B239" s="37" t="s">
        <v>2153</v>
      </c>
      <c r="C239" s="37" t="s">
        <v>2154</v>
      </c>
      <c r="D239" s="229" t="s">
        <v>1949</v>
      </c>
    </row>
    <row r="240" spans="1:4" ht="27" customHeight="1">
      <c r="A240" s="32">
        <v>110</v>
      </c>
      <c r="B240" s="48" t="s">
        <v>2155</v>
      </c>
      <c r="C240" s="48" t="s">
        <v>2156</v>
      </c>
      <c r="D240" s="221" t="s">
        <v>2004</v>
      </c>
    </row>
    <row r="241" spans="1:4" ht="27" customHeight="1">
      <c r="A241" s="32">
        <v>111</v>
      </c>
      <c r="B241" s="39" t="s">
        <v>2157</v>
      </c>
      <c r="C241" s="39" t="s">
        <v>2158</v>
      </c>
      <c r="D241" s="222" t="s">
        <v>1724</v>
      </c>
    </row>
    <row r="242" spans="1:4" ht="27" customHeight="1">
      <c r="A242" s="32">
        <v>112</v>
      </c>
      <c r="B242" s="40" t="s">
        <v>2159</v>
      </c>
      <c r="C242" s="38" t="s">
        <v>2160</v>
      </c>
      <c r="D242" s="223" t="s">
        <v>2139</v>
      </c>
    </row>
    <row r="243" spans="1:4" ht="27" customHeight="1">
      <c r="A243" s="32">
        <v>113</v>
      </c>
      <c r="B243" s="50" t="s">
        <v>2161</v>
      </c>
      <c r="C243" s="35" t="s">
        <v>2162</v>
      </c>
      <c r="D243" s="229" t="s">
        <v>2011</v>
      </c>
    </row>
    <row r="244" spans="1:4" ht="27" customHeight="1">
      <c r="A244" s="32">
        <v>114</v>
      </c>
      <c r="B244" s="37" t="s">
        <v>2163</v>
      </c>
      <c r="C244" s="37" t="s">
        <v>2164</v>
      </c>
      <c r="D244" s="221" t="s">
        <v>2165</v>
      </c>
    </row>
    <row r="245" spans="1:4" ht="27" customHeight="1">
      <c r="A245" s="32">
        <v>115</v>
      </c>
      <c r="B245" s="37" t="s">
        <v>2166</v>
      </c>
      <c r="C245" s="34" t="s">
        <v>2167</v>
      </c>
      <c r="D245" s="221" t="s">
        <v>1957</v>
      </c>
    </row>
    <row r="246" spans="1:4" ht="27" customHeight="1">
      <c r="A246" s="32">
        <v>116</v>
      </c>
      <c r="B246" s="37" t="s">
        <v>2168</v>
      </c>
      <c r="C246" s="34" t="s">
        <v>2169</v>
      </c>
      <c r="D246" s="221" t="s">
        <v>1776</v>
      </c>
    </row>
    <row r="247" spans="1:4" ht="27" customHeight="1">
      <c r="A247" s="32">
        <v>117</v>
      </c>
      <c r="B247" s="37" t="s">
        <v>2170</v>
      </c>
      <c r="C247" s="34" t="s">
        <v>2171</v>
      </c>
      <c r="D247" s="221" t="s">
        <v>1776</v>
      </c>
    </row>
    <row r="248" spans="1:4" ht="27" customHeight="1">
      <c r="A248" s="32">
        <v>118</v>
      </c>
      <c r="B248" s="37" t="s">
        <v>2172</v>
      </c>
      <c r="C248" s="37" t="s">
        <v>2173</v>
      </c>
      <c r="D248" s="229" t="s">
        <v>1949</v>
      </c>
    </row>
    <row r="249" spans="1:4" ht="27" customHeight="1">
      <c r="A249" s="32">
        <v>119</v>
      </c>
      <c r="B249" s="37" t="s">
        <v>2174</v>
      </c>
      <c r="C249" s="37" t="s">
        <v>2175</v>
      </c>
      <c r="D249" s="229" t="s">
        <v>1949</v>
      </c>
    </row>
    <row r="250" spans="1:4" ht="27" customHeight="1">
      <c r="A250" s="32">
        <v>120</v>
      </c>
      <c r="B250" s="37" t="s">
        <v>2176</v>
      </c>
      <c r="C250" s="37" t="s">
        <v>2177</v>
      </c>
      <c r="D250" s="221" t="s">
        <v>2139</v>
      </c>
    </row>
    <row r="251" spans="1:4" ht="27" customHeight="1">
      <c r="A251" s="32">
        <v>121</v>
      </c>
      <c r="B251" s="37" t="s">
        <v>2178</v>
      </c>
      <c r="C251" s="37" t="s">
        <v>2179</v>
      </c>
      <c r="D251" s="221" t="s">
        <v>2139</v>
      </c>
    </row>
    <row r="252" spans="1:4" ht="27" customHeight="1">
      <c r="A252" s="32">
        <v>122</v>
      </c>
      <c r="B252" s="50" t="s">
        <v>2180</v>
      </c>
      <c r="C252" s="49" t="s">
        <v>2181</v>
      </c>
      <c r="D252" s="229" t="s">
        <v>2011</v>
      </c>
    </row>
    <row r="253" spans="1:4" ht="27" customHeight="1">
      <c r="A253" s="32">
        <v>123</v>
      </c>
      <c r="B253" s="37" t="s">
        <v>2182</v>
      </c>
      <c r="C253" s="37" t="s">
        <v>2183</v>
      </c>
      <c r="D253" s="221" t="s">
        <v>1603</v>
      </c>
    </row>
    <row r="254" spans="1:4" ht="27" customHeight="1">
      <c r="A254" s="32">
        <v>124</v>
      </c>
      <c r="B254" s="37" t="s">
        <v>2184</v>
      </c>
      <c r="C254" s="34" t="s">
        <v>2185</v>
      </c>
      <c r="D254" s="221" t="s">
        <v>2186</v>
      </c>
    </row>
    <row r="255" spans="1:4" ht="27" customHeight="1">
      <c r="A255" s="32">
        <v>125</v>
      </c>
      <c r="B255" s="37" t="s">
        <v>2187</v>
      </c>
      <c r="C255" s="34" t="s">
        <v>2188</v>
      </c>
      <c r="D255" s="221" t="s">
        <v>2186</v>
      </c>
    </row>
    <row r="256" spans="1:4" ht="27" customHeight="1">
      <c r="A256" s="32">
        <v>126</v>
      </c>
      <c r="B256" s="37" t="s">
        <v>2189</v>
      </c>
      <c r="C256" s="37" t="s">
        <v>2190</v>
      </c>
      <c r="D256" s="221" t="s">
        <v>1765</v>
      </c>
    </row>
    <row r="257" spans="1:4" ht="27" customHeight="1">
      <c r="A257" s="32">
        <v>127</v>
      </c>
      <c r="B257" s="37" t="s">
        <v>2191</v>
      </c>
      <c r="C257" s="34" t="s">
        <v>2192</v>
      </c>
      <c r="D257" s="221" t="s">
        <v>1910</v>
      </c>
    </row>
    <row r="258" spans="1:4" ht="27" customHeight="1">
      <c r="A258" s="32">
        <v>128</v>
      </c>
      <c r="B258" s="37" t="s">
        <v>2193</v>
      </c>
      <c r="C258" s="37" t="s">
        <v>2194</v>
      </c>
      <c r="D258" s="221" t="s">
        <v>1910</v>
      </c>
    </row>
    <row r="259" spans="1:4" ht="27" customHeight="1">
      <c r="A259" s="32">
        <v>129</v>
      </c>
      <c r="B259" s="37" t="s">
        <v>2195</v>
      </c>
      <c r="C259" s="34" t="s">
        <v>2196</v>
      </c>
      <c r="D259" s="221" t="s">
        <v>1910</v>
      </c>
    </row>
    <row r="260" spans="1:4" ht="27" customHeight="1">
      <c r="A260" s="32">
        <v>130</v>
      </c>
      <c r="B260" s="37" t="s">
        <v>2197</v>
      </c>
      <c r="C260" s="34" t="s">
        <v>2198</v>
      </c>
      <c r="D260" s="221" t="s">
        <v>1910</v>
      </c>
    </row>
    <row r="261" spans="1:4" ht="27" customHeight="1">
      <c r="A261" s="32">
        <v>131</v>
      </c>
      <c r="B261" s="37" t="s">
        <v>2199</v>
      </c>
      <c r="C261" s="34" t="s">
        <v>2200</v>
      </c>
      <c r="D261" s="221" t="s">
        <v>2201</v>
      </c>
    </row>
    <row r="262" spans="1:4" ht="27" customHeight="1">
      <c r="A262" s="32">
        <v>132</v>
      </c>
      <c r="B262" s="37" t="s">
        <v>2202</v>
      </c>
      <c r="C262" s="34" t="s">
        <v>2203</v>
      </c>
      <c r="D262" s="221" t="s">
        <v>2204</v>
      </c>
    </row>
    <row r="263" spans="1:4" ht="27" customHeight="1">
      <c r="A263" s="32">
        <v>133</v>
      </c>
      <c r="B263" s="37" t="s">
        <v>2205</v>
      </c>
      <c r="C263" s="37" t="s">
        <v>2206</v>
      </c>
      <c r="D263" s="221" t="s">
        <v>1615</v>
      </c>
    </row>
    <row r="264" spans="1:4" ht="27" customHeight="1">
      <c r="A264" s="32">
        <v>134</v>
      </c>
      <c r="B264" s="37" t="s">
        <v>2207</v>
      </c>
      <c r="C264" s="37" t="s">
        <v>2208</v>
      </c>
      <c r="D264" s="229" t="s">
        <v>1949</v>
      </c>
    </row>
    <row r="265" spans="1:4" ht="27" customHeight="1">
      <c r="A265" s="32">
        <v>135</v>
      </c>
      <c r="B265" s="37" t="s">
        <v>2209</v>
      </c>
      <c r="C265" s="34" t="s">
        <v>2210</v>
      </c>
      <c r="D265" s="221" t="s">
        <v>2014</v>
      </c>
    </row>
    <row r="266" spans="1:4" ht="36" customHeight="1">
      <c r="A266" s="32">
        <v>136</v>
      </c>
      <c r="B266" s="33" t="s">
        <v>2211</v>
      </c>
      <c r="C266" s="33" t="s">
        <v>2212</v>
      </c>
      <c r="D266" s="221" t="s">
        <v>1815</v>
      </c>
    </row>
    <row r="267" spans="1:4" ht="27" customHeight="1">
      <c r="A267" s="32">
        <v>137</v>
      </c>
      <c r="B267" s="37" t="s">
        <v>2213</v>
      </c>
      <c r="C267" s="34" t="s">
        <v>2214</v>
      </c>
      <c r="D267" s="221" t="s">
        <v>1966</v>
      </c>
    </row>
    <row r="268" spans="1:4" ht="27" customHeight="1">
      <c r="A268" s="32">
        <v>138</v>
      </c>
      <c r="B268" s="37" t="s">
        <v>2215</v>
      </c>
      <c r="C268" s="34" t="s">
        <v>2216</v>
      </c>
      <c r="D268" s="221" t="s">
        <v>1966</v>
      </c>
    </row>
    <row r="269" spans="1:4" ht="27" customHeight="1">
      <c r="A269" s="32">
        <v>139</v>
      </c>
      <c r="B269" s="37" t="s">
        <v>2217</v>
      </c>
      <c r="C269" s="34" t="s">
        <v>2218</v>
      </c>
      <c r="D269" s="221" t="s">
        <v>1966</v>
      </c>
    </row>
    <row r="270" spans="1:4" ht="48" customHeight="1">
      <c r="A270" s="54">
        <v>140</v>
      </c>
      <c r="B270" s="55" t="s">
        <v>2219</v>
      </c>
      <c r="C270" s="55" t="s">
        <v>2220</v>
      </c>
      <c r="D270" s="231" t="s">
        <v>2221</v>
      </c>
    </row>
    <row r="271" spans="1:4" ht="29.25" customHeight="1">
      <c r="A271" s="731" t="s">
        <v>549</v>
      </c>
      <c r="B271" s="731"/>
      <c r="C271" s="732" t="s">
        <v>2222</v>
      </c>
      <c r="D271" s="732"/>
    </row>
    <row r="273" spans="1:4" ht="16.5">
      <c r="A273" s="24" t="s">
        <v>2223</v>
      </c>
      <c r="B273" s="25"/>
    </row>
    <row r="274" spans="1:4" ht="16.5">
      <c r="A274" s="722"/>
      <c r="B274" s="723"/>
      <c r="C274" s="26"/>
      <c r="D274" s="219"/>
    </row>
    <row r="275" spans="1:4" ht="20.25" customHeight="1">
      <c r="A275" s="56" t="s">
        <v>1597</v>
      </c>
      <c r="B275" s="57" t="s">
        <v>1598</v>
      </c>
      <c r="C275" s="192" t="s">
        <v>1599</v>
      </c>
      <c r="D275" s="232" t="s">
        <v>1600</v>
      </c>
    </row>
    <row r="276" spans="1:4" ht="33.75" customHeight="1">
      <c r="A276" s="30">
        <v>1</v>
      </c>
      <c r="B276" s="31" t="s">
        <v>2224</v>
      </c>
      <c r="C276" s="31" t="s">
        <v>2225</v>
      </c>
      <c r="D276" s="228" t="s">
        <v>1693</v>
      </c>
    </row>
    <row r="277" spans="1:4" ht="33.75" customHeight="1">
      <c r="A277" s="32">
        <v>2</v>
      </c>
      <c r="B277" s="37" t="s">
        <v>2226</v>
      </c>
      <c r="C277" s="37" t="s">
        <v>2227</v>
      </c>
      <c r="D277" s="221" t="s">
        <v>1693</v>
      </c>
    </row>
    <row r="278" spans="1:4" ht="27" customHeight="1">
      <c r="A278" s="32">
        <v>3</v>
      </c>
      <c r="B278" s="37" t="s">
        <v>2228</v>
      </c>
      <c r="C278" s="34" t="s">
        <v>2229</v>
      </c>
      <c r="D278" s="221" t="s">
        <v>2148</v>
      </c>
    </row>
    <row r="279" spans="1:4" ht="27" customHeight="1">
      <c r="A279" s="32">
        <v>4</v>
      </c>
      <c r="B279" s="33" t="s">
        <v>2230</v>
      </c>
      <c r="C279" s="33" t="s">
        <v>2231</v>
      </c>
      <c r="D279" s="221" t="s">
        <v>2232</v>
      </c>
    </row>
    <row r="280" spans="1:4" ht="27" customHeight="1">
      <c r="A280" s="32">
        <v>5</v>
      </c>
      <c r="B280" s="37" t="s">
        <v>2233</v>
      </c>
      <c r="C280" s="34" t="s">
        <v>2234</v>
      </c>
      <c r="D280" s="221" t="s">
        <v>1698</v>
      </c>
    </row>
    <row r="281" spans="1:4" ht="27" customHeight="1">
      <c r="A281" s="32">
        <v>6</v>
      </c>
      <c r="B281" s="37" t="s">
        <v>2235</v>
      </c>
      <c r="C281" s="34" t="s">
        <v>2236</v>
      </c>
      <c r="D281" s="221" t="s">
        <v>1609</v>
      </c>
    </row>
    <row r="282" spans="1:4" ht="27" customHeight="1">
      <c r="A282" s="32">
        <v>7</v>
      </c>
      <c r="B282" s="37" t="s">
        <v>2237</v>
      </c>
      <c r="C282" s="34" t="s">
        <v>2238</v>
      </c>
      <c r="D282" s="221" t="s">
        <v>1609</v>
      </c>
    </row>
    <row r="283" spans="1:4" ht="27" customHeight="1">
      <c r="A283" s="32">
        <v>8</v>
      </c>
      <c r="B283" s="37" t="s">
        <v>2239</v>
      </c>
      <c r="C283" s="34" t="s">
        <v>2240</v>
      </c>
      <c r="D283" s="221" t="s">
        <v>1609</v>
      </c>
    </row>
    <row r="284" spans="1:4" ht="27" customHeight="1">
      <c r="A284" s="32">
        <v>9</v>
      </c>
      <c r="B284" s="37" t="s">
        <v>2241</v>
      </c>
      <c r="C284" s="34" t="s">
        <v>2242</v>
      </c>
      <c r="D284" s="221" t="s">
        <v>1615</v>
      </c>
    </row>
    <row r="285" spans="1:4" ht="52.5" customHeight="1">
      <c r="A285" s="32">
        <v>10</v>
      </c>
      <c r="B285" s="37" t="s">
        <v>2243</v>
      </c>
      <c r="C285" s="37" t="s">
        <v>2244</v>
      </c>
      <c r="D285" s="221" t="s">
        <v>2245</v>
      </c>
    </row>
    <row r="286" spans="1:4" ht="27" customHeight="1">
      <c r="A286" s="32">
        <v>11</v>
      </c>
      <c r="B286" s="37" t="s">
        <v>2246</v>
      </c>
      <c r="C286" s="34" t="s">
        <v>2247</v>
      </c>
      <c r="D286" s="221" t="s">
        <v>2245</v>
      </c>
    </row>
    <row r="287" spans="1:4" ht="27" customHeight="1">
      <c r="A287" s="32">
        <v>12</v>
      </c>
      <c r="B287" s="37" t="s">
        <v>2248</v>
      </c>
      <c r="C287" s="37" t="s">
        <v>2249</v>
      </c>
      <c r="D287" s="221" t="s">
        <v>2250</v>
      </c>
    </row>
    <row r="288" spans="1:4" ht="27" customHeight="1">
      <c r="A288" s="32">
        <v>13</v>
      </c>
      <c r="B288" s="37" t="s">
        <v>2251</v>
      </c>
      <c r="C288" s="34" t="s">
        <v>2252</v>
      </c>
      <c r="D288" s="221" t="s">
        <v>2253</v>
      </c>
    </row>
    <row r="289" spans="1:4" ht="27" customHeight="1">
      <c r="A289" s="32">
        <v>14</v>
      </c>
      <c r="B289" s="37" t="s">
        <v>2254</v>
      </c>
      <c r="C289" s="34" t="s">
        <v>2255</v>
      </c>
      <c r="D289" s="221" t="s">
        <v>2253</v>
      </c>
    </row>
    <row r="290" spans="1:4" ht="27" customHeight="1">
      <c r="A290" s="32">
        <v>15</v>
      </c>
      <c r="B290" s="37" t="s">
        <v>2256</v>
      </c>
      <c r="C290" s="34" t="s">
        <v>2257</v>
      </c>
      <c r="D290" s="221" t="s">
        <v>2133</v>
      </c>
    </row>
    <row r="291" spans="1:4" ht="27" customHeight="1">
      <c r="A291" s="32">
        <v>16</v>
      </c>
      <c r="B291" s="37" t="s">
        <v>2258</v>
      </c>
      <c r="C291" s="34" t="s">
        <v>2259</v>
      </c>
      <c r="D291" s="221" t="s">
        <v>2133</v>
      </c>
    </row>
    <row r="292" spans="1:4" ht="27" customHeight="1">
      <c r="A292" s="32">
        <v>17</v>
      </c>
      <c r="B292" s="37" t="s">
        <v>2260</v>
      </c>
      <c r="C292" s="34" t="s">
        <v>2261</v>
      </c>
      <c r="D292" s="221" t="s">
        <v>1682</v>
      </c>
    </row>
    <row r="293" spans="1:4" ht="27" customHeight="1">
      <c r="A293" s="32">
        <v>18</v>
      </c>
      <c r="B293" s="37" t="s">
        <v>2262</v>
      </c>
      <c r="C293" s="34" t="s">
        <v>2263</v>
      </c>
      <c r="D293" s="221" t="s">
        <v>1713</v>
      </c>
    </row>
    <row r="294" spans="1:4" ht="27" customHeight="1">
      <c r="A294" s="32">
        <v>19</v>
      </c>
      <c r="B294" s="37" t="s">
        <v>2264</v>
      </c>
      <c r="C294" s="34" t="s">
        <v>2265</v>
      </c>
      <c r="D294" s="221" t="s">
        <v>1713</v>
      </c>
    </row>
    <row r="295" spans="1:4" ht="50.25" customHeight="1">
      <c r="A295" s="32">
        <v>20</v>
      </c>
      <c r="B295" s="37" t="s">
        <v>2266</v>
      </c>
      <c r="C295" s="37" t="s">
        <v>2267</v>
      </c>
      <c r="D295" s="221" t="s">
        <v>2268</v>
      </c>
    </row>
    <row r="296" spans="1:4" ht="27" customHeight="1">
      <c r="A296" s="32">
        <v>21</v>
      </c>
      <c r="B296" s="58" t="s">
        <v>2269</v>
      </c>
      <c r="C296" s="58" t="s">
        <v>2270</v>
      </c>
      <c r="D296" s="221" t="s">
        <v>2026</v>
      </c>
    </row>
    <row r="297" spans="1:4" ht="27" customHeight="1">
      <c r="A297" s="32">
        <v>22</v>
      </c>
      <c r="B297" s="37" t="s">
        <v>2271</v>
      </c>
      <c r="C297" s="35" t="s">
        <v>2272</v>
      </c>
      <c r="D297" s="221" t="s">
        <v>2026</v>
      </c>
    </row>
    <row r="298" spans="1:4" ht="27" customHeight="1">
      <c r="A298" s="32">
        <v>23</v>
      </c>
      <c r="B298" s="190" t="s">
        <v>2273</v>
      </c>
      <c r="C298" s="59" t="s">
        <v>2274</v>
      </c>
      <c r="D298" s="221" t="s">
        <v>1786</v>
      </c>
    </row>
    <row r="299" spans="1:4" ht="27" customHeight="1">
      <c r="A299" s="32">
        <v>24</v>
      </c>
      <c r="B299" s="37" t="s">
        <v>2275</v>
      </c>
      <c r="C299" s="34" t="s">
        <v>2276</v>
      </c>
      <c r="D299" s="221" t="s">
        <v>1786</v>
      </c>
    </row>
    <row r="300" spans="1:4" ht="27" customHeight="1">
      <c r="A300" s="32">
        <v>25</v>
      </c>
      <c r="B300" s="49" t="s">
        <v>2277</v>
      </c>
      <c r="C300" s="34" t="s">
        <v>2278</v>
      </c>
      <c r="D300" s="221" t="s">
        <v>1615</v>
      </c>
    </row>
    <row r="301" spans="1:4" ht="27" customHeight="1">
      <c r="A301" s="32">
        <v>26</v>
      </c>
      <c r="B301" s="40" t="s">
        <v>2279</v>
      </c>
      <c r="C301" s="38" t="s">
        <v>2280</v>
      </c>
      <c r="D301" s="223" t="s">
        <v>1818</v>
      </c>
    </row>
    <row r="302" spans="1:4" ht="27" customHeight="1">
      <c r="A302" s="32">
        <v>27</v>
      </c>
      <c r="B302" s="40" t="s">
        <v>2281</v>
      </c>
      <c r="C302" s="38" t="s">
        <v>2282</v>
      </c>
      <c r="D302" s="223" t="s">
        <v>1818</v>
      </c>
    </row>
    <row r="303" spans="1:4" ht="27" customHeight="1">
      <c r="A303" s="32">
        <v>28</v>
      </c>
      <c r="B303" s="37" t="s">
        <v>2283</v>
      </c>
      <c r="C303" s="37" t="s">
        <v>2284</v>
      </c>
      <c r="D303" s="221" t="s">
        <v>2250</v>
      </c>
    </row>
    <row r="304" spans="1:4" ht="27" customHeight="1">
      <c r="A304" s="32">
        <v>29</v>
      </c>
      <c r="B304" s="37" t="s">
        <v>2285</v>
      </c>
      <c r="C304" s="37" t="s">
        <v>2286</v>
      </c>
      <c r="D304" s="221" t="s">
        <v>2250</v>
      </c>
    </row>
    <row r="305" spans="1:4" ht="27" customHeight="1">
      <c r="A305" s="32">
        <v>30</v>
      </c>
      <c r="B305" s="33" t="s">
        <v>2287</v>
      </c>
      <c r="C305" s="33" t="s">
        <v>2288</v>
      </c>
      <c r="D305" s="221" t="s">
        <v>2250</v>
      </c>
    </row>
    <row r="306" spans="1:4" ht="27" customHeight="1">
      <c r="A306" s="32">
        <v>31</v>
      </c>
      <c r="B306" s="37" t="s">
        <v>2289</v>
      </c>
      <c r="C306" s="37" t="s">
        <v>2290</v>
      </c>
      <c r="D306" s="221" t="s">
        <v>2250</v>
      </c>
    </row>
    <row r="307" spans="1:4" ht="27" customHeight="1">
      <c r="A307" s="32">
        <v>32</v>
      </c>
      <c r="B307" s="37" t="s">
        <v>2291</v>
      </c>
      <c r="C307" s="37" t="s">
        <v>2292</v>
      </c>
      <c r="D307" s="221" t="s">
        <v>2250</v>
      </c>
    </row>
    <row r="308" spans="1:4" ht="27" customHeight="1">
      <c r="A308" s="32">
        <v>33</v>
      </c>
      <c r="B308" s="37" t="s">
        <v>2293</v>
      </c>
      <c r="C308" s="37" t="s">
        <v>2294</v>
      </c>
      <c r="D308" s="221" t="s">
        <v>2250</v>
      </c>
    </row>
    <row r="309" spans="1:4" ht="27" customHeight="1">
      <c r="A309" s="32">
        <v>34</v>
      </c>
      <c r="B309" s="37" t="s">
        <v>2295</v>
      </c>
      <c r="C309" s="37" t="s">
        <v>2296</v>
      </c>
      <c r="D309" s="221" t="s">
        <v>2297</v>
      </c>
    </row>
    <row r="310" spans="1:4" ht="27" customHeight="1">
      <c r="A310" s="32">
        <v>35</v>
      </c>
      <c r="B310" s="37" t="s">
        <v>2298</v>
      </c>
      <c r="C310" s="34" t="s">
        <v>2299</v>
      </c>
      <c r="D310" s="221" t="s">
        <v>2297</v>
      </c>
    </row>
    <row r="311" spans="1:4" ht="27" customHeight="1">
      <c r="A311" s="32">
        <v>36</v>
      </c>
      <c r="B311" s="37" t="s">
        <v>2300</v>
      </c>
      <c r="C311" s="34" t="s">
        <v>2301</v>
      </c>
      <c r="D311" s="221" t="s">
        <v>1844</v>
      </c>
    </row>
    <row r="312" spans="1:4" ht="27" customHeight="1">
      <c r="A312" s="32">
        <v>37</v>
      </c>
      <c r="B312" s="37" t="s">
        <v>2302</v>
      </c>
      <c r="C312" s="34" t="s">
        <v>2303</v>
      </c>
      <c r="D312" s="221" t="s">
        <v>1844</v>
      </c>
    </row>
    <row r="313" spans="1:4" ht="27" customHeight="1">
      <c r="A313" s="32">
        <v>38</v>
      </c>
      <c r="B313" s="58" t="s">
        <v>2304</v>
      </c>
      <c r="C313" s="58" t="s">
        <v>2305</v>
      </c>
      <c r="D313" s="221" t="s">
        <v>2026</v>
      </c>
    </row>
    <row r="314" spans="1:4" ht="27" customHeight="1">
      <c r="A314" s="32">
        <v>39</v>
      </c>
      <c r="B314" s="37" t="s">
        <v>2306</v>
      </c>
      <c r="C314" s="34" t="s">
        <v>2307</v>
      </c>
      <c r="D314" s="221" t="s">
        <v>1746</v>
      </c>
    </row>
    <row r="315" spans="1:4" ht="27" customHeight="1">
      <c r="A315" s="32">
        <v>40</v>
      </c>
      <c r="B315" s="37" t="s">
        <v>2308</v>
      </c>
      <c r="C315" s="34" t="s">
        <v>2309</v>
      </c>
      <c r="D315" s="221" t="s">
        <v>1609</v>
      </c>
    </row>
    <row r="316" spans="1:4" ht="27" customHeight="1">
      <c r="A316" s="32">
        <v>41</v>
      </c>
      <c r="B316" s="37" t="s">
        <v>2310</v>
      </c>
      <c r="C316" s="34" t="s">
        <v>2311</v>
      </c>
      <c r="D316" s="221" t="s">
        <v>1615</v>
      </c>
    </row>
    <row r="317" spans="1:4" ht="27" customHeight="1">
      <c r="A317" s="32">
        <v>42</v>
      </c>
      <c r="B317" s="37" t="s">
        <v>2312</v>
      </c>
      <c r="C317" s="34" t="s">
        <v>2313</v>
      </c>
      <c r="D317" s="221" t="s">
        <v>2201</v>
      </c>
    </row>
    <row r="318" spans="1:4" ht="27" customHeight="1">
      <c r="A318" s="32">
        <v>43</v>
      </c>
      <c r="B318" s="37" t="s">
        <v>2314</v>
      </c>
      <c r="C318" s="37" t="s">
        <v>2315</v>
      </c>
      <c r="D318" s="229" t="s">
        <v>1949</v>
      </c>
    </row>
    <row r="319" spans="1:4" ht="27" customHeight="1">
      <c r="A319" s="32">
        <v>44</v>
      </c>
      <c r="B319" s="37" t="s">
        <v>2316</v>
      </c>
      <c r="C319" s="37" t="s">
        <v>2317</v>
      </c>
      <c r="D319" s="221" t="s">
        <v>2250</v>
      </c>
    </row>
    <row r="320" spans="1:4" ht="27" customHeight="1">
      <c r="A320" s="32">
        <v>45</v>
      </c>
      <c r="B320" s="33" t="s">
        <v>2318</v>
      </c>
      <c r="C320" s="60" t="s">
        <v>2319</v>
      </c>
      <c r="D320" s="221" t="s">
        <v>2320</v>
      </c>
    </row>
    <row r="321" spans="1:4" ht="27" customHeight="1">
      <c r="A321" s="32">
        <v>46</v>
      </c>
      <c r="B321" s="37" t="s">
        <v>2321</v>
      </c>
      <c r="C321" s="34" t="s">
        <v>2322</v>
      </c>
      <c r="D321" s="221" t="s">
        <v>2136</v>
      </c>
    </row>
    <row r="322" spans="1:4" ht="27" customHeight="1">
      <c r="A322" s="32">
        <v>47</v>
      </c>
      <c r="B322" s="37" t="s">
        <v>2323</v>
      </c>
      <c r="C322" s="34" t="s">
        <v>2324</v>
      </c>
      <c r="D322" s="221" t="s">
        <v>2136</v>
      </c>
    </row>
    <row r="323" spans="1:4" ht="27" customHeight="1">
      <c r="A323" s="32">
        <v>48</v>
      </c>
      <c r="B323" s="37" t="s">
        <v>2325</v>
      </c>
      <c r="C323" s="34" t="s">
        <v>2326</v>
      </c>
      <c r="D323" s="221" t="s">
        <v>1682</v>
      </c>
    </row>
    <row r="324" spans="1:4" ht="27" customHeight="1">
      <c r="A324" s="32">
        <v>49</v>
      </c>
      <c r="B324" s="37" t="s">
        <v>2327</v>
      </c>
      <c r="C324" s="34" t="s">
        <v>2328</v>
      </c>
      <c r="D324" s="221" t="s">
        <v>1682</v>
      </c>
    </row>
    <row r="325" spans="1:4" ht="27" customHeight="1">
      <c r="A325" s="32">
        <v>50</v>
      </c>
      <c r="B325" s="33" t="s">
        <v>2329</v>
      </c>
      <c r="C325" s="33" t="s">
        <v>2330</v>
      </c>
      <c r="D325" s="221" t="s">
        <v>2331</v>
      </c>
    </row>
    <row r="326" spans="1:4" ht="27" customHeight="1">
      <c r="A326" s="32">
        <v>51</v>
      </c>
      <c r="B326" s="37" t="s">
        <v>2332</v>
      </c>
      <c r="C326" s="34" t="s">
        <v>2333</v>
      </c>
      <c r="D326" s="221" t="s">
        <v>1629</v>
      </c>
    </row>
    <row r="327" spans="1:4" ht="27" customHeight="1">
      <c r="A327" s="32">
        <v>52</v>
      </c>
      <c r="B327" s="33" t="s">
        <v>2334</v>
      </c>
      <c r="C327" s="33" t="s">
        <v>2335</v>
      </c>
      <c r="D327" s="221" t="s">
        <v>1661</v>
      </c>
    </row>
    <row r="328" spans="1:4" ht="27" customHeight="1">
      <c r="A328" s="32">
        <v>53</v>
      </c>
      <c r="B328" s="58" t="s">
        <v>2336</v>
      </c>
      <c r="C328" s="58" t="s">
        <v>2337</v>
      </c>
      <c r="D328" s="221" t="s">
        <v>2026</v>
      </c>
    </row>
    <row r="329" spans="1:4" ht="27" customHeight="1">
      <c r="A329" s="32">
        <v>54</v>
      </c>
      <c r="B329" s="37" t="s">
        <v>2338</v>
      </c>
      <c r="C329" s="34" t="s">
        <v>1620</v>
      </c>
      <c r="D329" s="221" t="s">
        <v>2148</v>
      </c>
    </row>
    <row r="330" spans="1:4" ht="27" customHeight="1">
      <c r="A330" s="32">
        <v>55</v>
      </c>
      <c r="B330" s="33" t="s">
        <v>2339</v>
      </c>
      <c r="C330" s="33" t="s">
        <v>2340</v>
      </c>
      <c r="D330" s="221" t="s">
        <v>2341</v>
      </c>
    </row>
    <row r="331" spans="1:4" ht="27" customHeight="1">
      <c r="A331" s="32">
        <v>56</v>
      </c>
      <c r="B331" s="37" t="s">
        <v>2342</v>
      </c>
      <c r="C331" s="34" t="s">
        <v>2343</v>
      </c>
      <c r="D331" s="221" t="s">
        <v>2341</v>
      </c>
    </row>
    <row r="332" spans="1:4" ht="27" customHeight="1">
      <c r="A332" s="32">
        <v>57</v>
      </c>
      <c r="B332" s="42" t="s">
        <v>2344</v>
      </c>
      <c r="C332" s="41" t="s">
        <v>2345</v>
      </c>
      <c r="D332" s="225" t="s">
        <v>2346</v>
      </c>
    </row>
    <row r="333" spans="1:4" ht="27" customHeight="1">
      <c r="A333" s="32">
        <v>58</v>
      </c>
      <c r="B333" s="42" t="s">
        <v>2347</v>
      </c>
      <c r="C333" s="41" t="s">
        <v>2348</v>
      </c>
      <c r="D333" s="225" t="s">
        <v>2346</v>
      </c>
    </row>
    <row r="334" spans="1:4" ht="27" customHeight="1">
      <c r="A334" s="32">
        <v>59</v>
      </c>
      <c r="B334" s="37" t="s">
        <v>2349</v>
      </c>
      <c r="C334" s="37" t="s">
        <v>2350</v>
      </c>
      <c r="D334" s="221" t="s">
        <v>2250</v>
      </c>
    </row>
    <row r="335" spans="1:4" ht="27" customHeight="1">
      <c r="A335" s="32">
        <v>60</v>
      </c>
      <c r="B335" s="37" t="s">
        <v>2351</v>
      </c>
      <c r="C335" s="37" t="s">
        <v>2352</v>
      </c>
      <c r="D335" s="221" t="s">
        <v>2297</v>
      </c>
    </row>
    <row r="336" spans="1:4" ht="27" customHeight="1">
      <c r="A336" s="32">
        <v>61</v>
      </c>
      <c r="B336" s="37" t="s">
        <v>2353</v>
      </c>
      <c r="C336" s="34" t="s">
        <v>2354</v>
      </c>
      <c r="D336" s="221" t="s">
        <v>2297</v>
      </c>
    </row>
    <row r="337" spans="1:4" ht="27" customHeight="1">
      <c r="A337" s="32">
        <v>62</v>
      </c>
      <c r="B337" s="37" t="s">
        <v>2355</v>
      </c>
      <c r="C337" s="34" t="s">
        <v>2356</v>
      </c>
      <c r="D337" s="221" t="s">
        <v>2297</v>
      </c>
    </row>
    <row r="338" spans="1:4" ht="27" customHeight="1">
      <c r="A338" s="32">
        <v>63</v>
      </c>
      <c r="B338" s="33" t="s">
        <v>2357</v>
      </c>
      <c r="C338" s="60" t="s">
        <v>2358</v>
      </c>
      <c r="D338" s="221" t="s">
        <v>2320</v>
      </c>
    </row>
    <row r="339" spans="1:4" ht="27" customHeight="1">
      <c r="A339" s="32">
        <v>64</v>
      </c>
      <c r="B339" s="33" t="s">
        <v>2359</v>
      </c>
      <c r="C339" s="60" t="s">
        <v>2360</v>
      </c>
      <c r="D339" s="221" t="s">
        <v>2320</v>
      </c>
    </row>
    <row r="340" spans="1:4" ht="27" customHeight="1">
      <c r="A340" s="32">
        <v>65</v>
      </c>
      <c r="B340" s="33" t="s">
        <v>2361</v>
      </c>
      <c r="C340" s="33" t="s">
        <v>2362</v>
      </c>
      <c r="D340" s="221" t="s">
        <v>2363</v>
      </c>
    </row>
    <row r="341" spans="1:4" ht="27" customHeight="1">
      <c r="A341" s="32">
        <v>66</v>
      </c>
      <c r="B341" s="37" t="s">
        <v>2364</v>
      </c>
      <c r="C341" s="34" t="s">
        <v>2365</v>
      </c>
      <c r="D341" s="221" t="s">
        <v>1682</v>
      </c>
    </row>
    <row r="342" spans="1:4" ht="27" customHeight="1">
      <c r="A342" s="32">
        <v>67</v>
      </c>
      <c r="B342" s="37" t="s">
        <v>2366</v>
      </c>
      <c r="C342" s="34" t="s">
        <v>2367</v>
      </c>
      <c r="D342" s="221" t="s">
        <v>1682</v>
      </c>
    </row>
    <row r="343" spans="1:4" ht="27" customHeight="1">
      <c r="A343" s="32">
        <v>68</v>
      </c>
      <c r="B343" s="37" t="s">
        <v>2368</v>
      </c>
      <c r="C343" s="34" t="s">
        <v>2369</v>
      </c>
      <c r="D343" s="221" t="s">
        <v>1682</v>
      </c>
    </row>
    <row r="344" spans="1:4" ht="27" customHeight="1">
      <c r="A344" s="32">
        <v>69</v>
      </c>
      <c r="B344" s="37" t="s">
        <v>2370</v>
      </c>
      <c r="C344" s="34" t="s">
        <v>2371</v>
      </c>
      <c r="D344" s="221" t="s">
        <v>1682</v>
      </c>
    </row>
    <row r="345" spans="1:4" ht="27" customHeight="1">
      <c r="A345" s="32">
        <v>70</v>
      </c>
      <c r="B345" s="37" t="s">
        <v>2372</v>
      </c>
      <c r="C345" s="34" t="s">
        <v>2373</v>
      </c>
      <c r="D345" s="221" t="s">
        <v>1746</v>
      </c>
    </row>
    <row r="346" spans="1:4" ht="27" customHeight="1">
      <c r="A346" s="32">
        <v>71</v>
      </c>
      <c r="B346" s="37" t="s">
        <v>2374</v>
      </c>
      <c r="C346" s="34" t="s">
        <v>2375</v>
      </c>
      <c r="D346" s="221" t="s">
        <v>1746</v>
      </c>
    </row>
    <row r="347" spans="1:4" ht="27" customHeight="1">
      <c r="A347" s="32">
        <v>72</v>
      </c>
      <c r="B347" s="37" t="s">
        <v>2376</v>
      </c>
      <c r="C347" s="37" t="s">
        <v>2377</v>
      </c>
      <c r="D347" s="221" t="s">
        <v>1746</v>
      </c>
    </row>
    <row r="348" spans="1:4" ht="27" customHeight="1">
      <c r="A348" s="32">
        <v>73</v>
      </c>
      <c r="B348" s="37" t="s">
        <v>2378</v>
      </c>
      <c r="C348" s="34" t="s">
        <v>2379</v>
      </c>
      <c r="D348" s="221" t="s">
        <v>2136</v>
      </c>
    </row>
    <row r="349" spans="1:4" ht="48.75" customHeight="1" thickBot="1">
      <c r="A349" s="43">
        <v>74</v>
      </c>
      <c r="B349" s="61" t="s">
        <v>2380</v>
      </c>
      <c r="C349" s="61" t="s">
        <v>2381</v>
      </c>
      <c r="D349" s="226" t="s">
        <v>2136</v>
      </c>
    </row>
    <row r="350" spans="1:4" ht="27.75" customHeight="1" thickTop="1">
      <c r="A350" s="724" t="s">
        <v>1894</v>
      </c>
      <c r="B350" s="725"/>
      <c r="C350" s="726" t="s">
        <v>2382</v>
      </c>
      <c r="D350" s="727"/>
    </row>
    <row r="352" spans="1:4" ht="16.5">
      <c r="A352" s="24" t="s">
        <v>716</v>
      </c>
      <c r="B352" s="25"/>
    </row>
    <row r="353" spans="1:4" ht="16.5">
      <c r="A353" s="722"/>
      <c r="B353" s="723"/>
      <c r="C353" s="26"/>
      <c r="D353" s="219"/>
    </row>
    <row r="354" spans="1:4" ht="24" customHeight="1" thickBot="1">
      <c r="A354" s="62" t="s">
        <v>255</v>
      </c>
      <c r="B354" s="63" t="s">
        <v>256</v>
      </c>
      <c r="C354" s="63" t="s">
        <v>1599</v>
      </c>
      <c r="D354" s="233" t="s">
        <v>258</v>
      </c>
    </row>
    <row r="355" spans="1:4" ht="27" customHeight="1" thickTop="1">
      <c r="A355" s="64">
        <v>1</v>
      </c>
      <c r="B355" s="65" t="s">
        <v>2383</v>
      </c>
      <c r="C355" s="65" t="s">
        <v>2384</v>
      </c>
      <c r="D355" s="228" t="s">
        <v>2385</v>
      </c>
    </row>
    <row r="356" spans="1:4" ht="27" customHeight="1">
      <c r="A356" s="66">
        <v>2</v>
      </c>
      <c r="B356" s="37" t="s">
        <v>2386</v>
      </c>
      <c r="C356" s="34" t="s">
        <v>2387</v>
      </c>
      <c r="D356" s="221" t="s">
        <v>2388</v>
      </c>
    </row>
    <row r="357" spans="1:4" ht="27" customHeight="1">
      <c r="A357" s="66">
        <v>3</v>
      </c>
      <c r="B357" s="37" t="s">
        <v>2389</v>
      </c>
      <c r="C357" s="37" t="s">
        <v>2390</v>
      </c>
      <c r="D357" s="221" t="s">
        <v>2388</v>
      </c>
    </row>
    <row r="358" spans="1:4" ht="27" customHeight="1">
      <c r="A358" s="66">
        <v>4</v>
      </c>
      <c r="B358" s="37" t="s">
        <v>2391</v>
      </c>
      <c r="C358" s="34" t="s">
        <v>2392</v>
      </c>
      <c r="D358" s="221" t="s">
        <v>2388</v>
      </c>
    </row>
    <row r="359" spans="1:4" ht="27" customHeight="1">
      <c r="A359" s="66">
        <v>5</v>
      </c>
      <c r="B359" s="37" t="s">
        <v>2393</v>
      </c>
      <c r="C359" s="34" t="s">
        <v>2394</v>
      </c>
      <c r="D359" s="221" t="s">
        <v>2388</v>
      </c>
    </row>
    <row r="360" spans="1:4" ht="27" customHeight="1">
      <c r="A360" s="66">
        <v>6</v>
      </c>
      <c r="B360" s="37" t="s">
        <v>2395</v>
      </c>
      <c r="C360" s="34" t="s">
        <v>2396</v>
      </c>
      <c r="D360" s="221" t="s">
        <v>2388</v>
      </c>
    </row>
    <row r="361" spans="1:4" ht="27" customHeight="1">
      <c r="A361" s="66">
        <v>7</v>
      </c>
      <c r="B361" s="37" t="s">
        <v>2397</v>
      </c>
      <c r="C361" s="34" t="s">
        <v>2398</v>
      </c>
      <c r="D361" s="221" t="s">
        <v>2399</v>
      </c>
    </row>
    <row r="362" spans="1:4" ht="27" customHeight="1">
      <c r="A362" s="66">
        <v>8</v>
      </c>
      <c r="B362" s="37" t="s">
        <v>2400</v>
      </c>
      <c r="C362" s="34" t="s">
        <v>2401</v>
      </c>
      <c r="D362" s="221" t="s">
        <v>2385</v>
      </c>
    </row>
    <row r="363" spans="1:4" ht="27" customHeight="1">
      <c r="A363" s="66">
        <v>9</v>
      </c>
      <c r="B363" s="37" t="s">
        <v>2402</v>
      </c>
      <c r="C363" s="34" t="s">
        <v>2403</v>
      </c>
      <c r="D363" s="221" t="s">
        <v>1954</v>
      </c>
    </row>
    <row r="364" spans="1:4" ht="27" customHeight="1">
      <c r="A364" s="66">
        <v>10</v>
      </c>
      <c r="B364" s="37" t="s">
        <v>2404</v>
      </c>
      <c r="C364" s="34" t="s">
        <v>2405</v>
      </c>
      <c r="D364" s="221" t="s">
        <v>2406</v>
      </c>
    </row>
    <row r="365" spans="1:4" ht="27" customHeight="1">
      <c r="A365" s="66">
        <v>11</v>
      </c>
      <c r="B365" s="37" t="s">
        <v>2407</v>
      </c>
      <c r="C365" s="34" t="s">
        <v>2408</v>
      </c>
      <c r="D365" s="221" t="s">
        <v>2409</v>
      </c>
    </row>
    <row r="366" spans="1:4" ht="27" customHeight="1">
      <c r="A366" s="66">
        <v>12</v>
      </c>
      <c r="B366" s="36" t="s">
        <v>2410</v>
      </c>
      <c r="C366" s="38" t="s">
        <v>2411</v>
      </c>
      <c r="D366" s="221" t="s">
        <v>2412</v>
      </c>
    </row>
    <row r="367" spans="1:4" ht="27" customHeight="1">
      <c r="A367" s="66">
        <v>13</v>
      </c>
      <c r="B367" s="36" t="s">
        <v>2413</v>
      </c>
      <c r="C367" s="38" t="s">
        <v>2414</v>
      </c>
      <c r="D367" s="221" t="s">
        <v>2412</v>
      </c>
    </row>
    <row r="368" spans="1:4" ht="27" customHeight="1">
      <c r="A368" s="66">
        <v>14</v>
      </c>
      <c r="B368" s="37" t="s">
        <v>2415</v>
      </c>
      <c r="C368" s="34" t="s">
        <v>2416</v>
      </c>
      <c r="D368" s="221" t="s">
        <v>2417</v>
      </c>
    </row>
    <row r="369" spans="1:4" ht="27" customHeight="1">
      <c r="A369" s="66">
        <v>15</v>
      </c>
      <c r="B369" s="37" t="s">
        <v>2418</v>
      </c>
      <c r="C369" s="34" t="s">
        <v>2419</v>
      </c>
      <c r="D369" s="221" t="s">
        <v>2420</v>
      </c>
    </row>
    <row r="370" spans="1:4" ht="27" customHeight="1">
      <c r="A370" s="66">
        <v>16</v>
      </c>
      <c r="B370" s="37" t="s">
        <v>2421</v>
      </c>
      <c r="C370" s="34" t="s">
        <v>2422</v>
      </c>
      <c r="D370" s="221" t="s">
        <v>2399</v>
      </c>
    </row>
    <row r="371" spans="1:4" ht="27" customHeight="1">
      <c r="A371" s="66">
        <v>17</v>
      </c>
      <c r="B371" s="37" t="s">
        <v>2423</v>
      </c>
      <c r="C371" s="34" t="s">
        <v>2424</v>
      </c>
      <c r="D371" s="221" t="s">
        <v>2425</v>
      </c>
    </row>
    <row r="372" spans="1:4" ht="27" customHeight="1">
      <c r="A372" s="66">
        <v>18</v>
      </c>
      <c r="B372" s="33" t="s">
        <v>2426</v>
      </c>
      <c r="C372" s="33" t="s">
        <v>2427</v>
      </c>
      <c r="D372" s="221" t="s">
        <v>2428</v>
      </c>
    </row>
    <row r="373" spans="1:4" ht="27" customHeight="1">
      <c r="A373" s="66">
        <v>19</v>
      </c>
      <c r="B373" s="37" t="s">
        <v>2429</v>
      </c>
      <c r="C373" s="34" t="s">
        <v>2430</v>
      </c>
      <c r="D373" s="221" t="s">
        <v>2431</v>
      </c>
    </row>
    <row r="374" spans="1:4" ht="27" customHeight="1">
      <c r="A374" s="66">
        <v>20</v>
      </c>
      <c r="B374" s="37" t="s">
        <v>2432</v>
      </c>
      <c r="C374" s="37" t="s">
        <v>2433</v>
      </c>
      <c r="D374" s="221" t="s">
        <v>1615</v>
      </c>
    </row>
    <row r="375" spans="1:4" ht="27" customHeight="1">
      <c r="A375" s="66">
        <v>21</v>
      </c>
      <c r="B375" s="37" t="s">
        <v>2434</v>
      </c>
      <c r="C375" s="34" t="s">
        <v>2435</v>
      </c>
      <c r="D375" s="221" t="s">
        <v>2417</v>
      </c>
    </row>
    <row r="376" spans="1:4" ht="27" customHeight="1">
      <c r="A376" s="66">
        <v>22</v>
      </c>
      <c r="B376" s="37" t="s">
        <v>2436</v>
      </c>
      <c r="C376" s="34" t="s">
        <v>2437</v>
      </c>
      <c r="D376" s="221" t="s">
        <v>2417</v>
      </c>
    </row>
    <row r="377" spans="1:4" ht="27" customHeight="1">
      <c r="A377" s="66">
        <v>23</v>
      </c>
      <c r="B377" s="37" t="s">
        <v>2438</v>
      </c>
      <c r="C377" s="37" t="s">
        <v>2439</v>
      </c>
      <c r="D377" s="221" t="s">
        <v>1981</v>
      </c>
    </row>
    <row r="378" spans="1:4" ht="27" customHeight="1">
      <c r="A378" s="66">
        <v>24</v>
      </c>
      <c r="B378" s="33" t="s">
        <v>2440</v>
      </c>
      <c r="C378" s="33" t="s">
        <v>2441</v>
      </c>
      <c r="D378" s="221" t="s">
        <v>2442</v>
      </c>
    </row>
    <row r="379" spans="1:4" ht="27" customHeight="1">
      <c r="A379" s="66">
        <v>25</v>
      </c>
      <c r="B379" s="36" t="s">
        <v>2443</v>
      </c>
      <c r="C379" s="38" t="s">
        <v>2444</v>
      </c>
      <c r="D379" s="221" t="s">
        <v>2412</v>
      </c>
    </row>
    <row r="380" spans="1:4" ht="27" customHeight="1">
      <c r="A380" s="66">
        <v>26</v>
      </c>
      <c r="B380" s="33" t="s">
        <v>2445</v>
      </c>
      <c r="C380" s="33" t="s">
        <v>2446</v>
      </c>
      <c r="D380" s="221" t="s">
        <v>2447</v>
      </c>
    </row>
    <row r="381" spans="1:4" ht="27" customHeight="1">
      <c r="A381" s="66">
        <v>27</v>
      </c>
      <c r="B381" s="33" t="s">
        <v>2448</v>
      </c>
      <c r="C381" s="33" t="s">
        <v>2449</v>
      </c>
      <c r="D381" s="221" t="s">
        <v>2450</v>
      </c>
    </row>
    <row r="382" spans="1:4" ht="27" customHeight="1">
      <c r="A382" s="66">
        <v>28</v>
      </c>
      <c r="B382" s="37" t="s">
        <v>2451</v>
      </c>
      <c r="C382" s="37" t="s">
        <v>2452</v>
      </c>
      <c r="D382" s="221" t="s">
        <v>1615</v>
      </c>
    </row>
    <row r="383" spans="1:4" ht="27" customHeight="1">
      <c r="A383" s="66">
        <v>29</v>
      </c>
      <c r="B383" s="37" t="s">
        <v>2453</v>
      </c>
      <c r="C383" s="37" t="s">
        <v>2454</v>
      </c>
      <c r="D383" s="221" t="s">
        <v>1765</v>
      </c>
    </row>
    <row r="384" spans="1:4" ht="27" customHeight="1">
      <c r="A384" s="66">
        <v>30</v>
      </c>
      <c r="B384" s="37" t="s">
        <v>2455</v>
      </c>
      <c r="C384" s="37" t="s">
        <v>2456</v>
      </c>
      <c r="D384" s="221" t="s">
        <v>1765</v>
      </c>
    </row>
    <row r="385" spans="1:4" ht="36">
      <c r="A385" s="66">
        <v>31</v>
      </c>
      <c r="B385" s="37" t="s">
        <v>2457</v>
      </c>
      <c r="C385" s="37" t="s">
        <v>2458</v>
      </c>
      <c r="D385" s="221" t="s">
        <v>2459</v>
      </c>
    </row>
    <row r="386" spans="1:4" ht="27" customHeight="1">
      <c r="A386" s="66">
        <v>32</v>
      </c>
      <c r="B386" s="37" t="s">
        <v>2460</v>
      </c>
      <c r="C386" s="37" t="s">
        <v>2461</v>
      </c>
      <c r="D386" s="221" t="s">
        <v>2459</v>
      </c>
    </row>
    <row r="387" spans="1:4" ht="27" customHeight="1">
      <c r="A387" s="66">
        <v>33</v>
      </c>
      <c r="B387" s="37" t="s">
        <v>2462</v>
      </c>
      <c r="C387" s="34" t="s">
        <v>2463</v>
      </c>
      <c r="D387" s="221" t="s">
        <v>2136</v>
      </c>
    </row>
    <row r="388" spans="1:4" ht="27" customHeight="1">
      <c r="A388" s="66">
        <v>34</v>
      </c>
      <c r="B388" s="50" t="s">
        <v>2464</v>
      </c>
      <c r="C388" s="49" t="s">
        <v>2465</v>
      </c>
      <c r="D388" s="229" t="s">
        <v>2011</v>
      </c>
    </row>
    <row r="389" spans="1:4" ht="27" customHeight="1">
      <c r="A389" s="66">
        <v>35</v>
      </c>
      <c r="B389" s="37" t="s">
        <v>2466</v>
      </c>
      <c r="C389" s="34" t="s">
        <v>2467</v>
      </c>
      <c r="D389" s="221" t="s">
        <v>2417</v>
      </c>
    </row>
    <row r="390" spans="1:4" ht="27" customHeight="1">
      <c r="A390" s="66">
        <v>36</v>
      </c>
      <c r="B390" s="33" t="s">
        <v>2468</v>
      </c>
      <c r="C390" s="33" t="s">
        <v>2469</v>
      </c>
      <c r="D390" s="221" t="s">
        <v>2470</v>
      </c>
    </row>
    <row r="391" spans="1:4" ht="27" customHeight="1">
      <c r="A391" s="66">
        <v>37</v>
      </c>
      <c r="B391" s="37" t="s">
        <v>2471</v>
      </c>
      <c r="C391" s="37" t="s">
        <v>2472</v>
      </c>
      <c r="D391" s="221" t="s">
        <v>1603</v>
      </c>
    </row>
    <row r="392" spans="1:4" ht="24">
      <c r="A392" s="66">
        <v>38</v>
      </c>
      <c r="B392" s="37" t="s">
        <v>2473</v>
      </c>
      <c r="C392" s="37" t="s">
        <v>2474</v>
      </c>
      <c r="D392" s="221" t="s">
        <v>2442</v>
      </c>
    </row>
    <row r="393" spans="1:4" ht="36">
      <c r="A393" s="66">
        <v>39</v>
      </c>
      <c r="B393" s="52" t="s">
        <v>2475</v>
      </c>
      <c r="C393" s="51" t="s">
        <v>2476</v>
      </c>
      <c r="D393" s="223" t="s">
        <v>2049</v>
      </c>
    </row>
    <row r="394" spans="1:4" ht="27" customHeight="1">
      <c r="A394" s="66">
        <v>40</v>
      </c>
      <c r="B394" s="37" t="s">
        <v>2477</v>
      </c>
      <c r="C394" s="34" t="s">
        <v>2478</v>
      </c>
      <c r="D394" s="221" t="s">
        <v>2479</v>
      </c>
    </row>
    <row r="395" spans="1:4" ht="27" customHeight="1">
      <c r="A395" s="66">
        <v>41</v>
      </c>
      <c r="B395" s="33" t="s">
        <v>2480</v>
      </c>
      <c r="C395" s="33" t="s">
        <v>2481</v>
      </c>
      <c r="D395" s="221" t="s">
        <v>2482</v>
      </c>
    </row>
    <row r="396" spans="1:4" ht="27" customHeight="1">
      <c r="A396" s="66">
        <v>42</v>
      </c>
      <c r="B396" s="33" t="s">
        <v>2483</v>
      </c>
      <c r="C396" s="33" t="s">
        <v>2484</v>
      </c>
      <c r="D396" s="221" t="s">
        <v>2485</v>
      </c>
    </row>
    <row r="397" spans="1:4" ht="27" customHeight="1">
      <c r="A397" s="66">
        <v>43</v>
      </c>
      <c r="B397" s="37" t="s">
        <v>2486</v>
      </c>
      <c r="C397" s="37" t="s">
        <v>2487</v>
      </c>
      <c r="D397" s="221" t="s">
        <v>2488</v>
      </c>
    </row>
    <row r="398" spans="1:4" ht="73.5" customHeight="1">
      <c r="A398" s="66">
        <v>44</v>
      </c>
      <c r="B398" s="42" t="s">
        <v>2489</v>
      </c>
      <c r="C398" s="42" t="s">
        <v>2490</v>
      </c>
      <c r="D398" s="225" t="s">
        <v>2491</v>
      </c>
    </row>
    <row r="399" spans="1:4" ht="27" customHeight="1">
      <c r="A399" s="66">
        <v>45</v>
      </c>
      <c r="B399" s="37" t="s">
        <v>2492</v>
      </c>
      <c r="C399" s="37" t="s">
        <v>2493</v>
      </c>
      <c r="D399" s="221" t="s">
        <v>1765</v>
      </c>
    </row>
    <row r="400" spans="1:4" ht="60" customHeight="1">
      <c r="A400" s="66">
        <v>46</v>
      </c>
      <c r="B400" s="37" t="s">
        <v>2494</v>
      </c>
      <c r="C400" s="37" t="s">
        <v>2495</v>
      </c>
      <c r="D400" s="221" t="s">
        <v>1765</v>
      </c>
    </row>
    <row r="401" spans="1:4" ht="27" customHeight="1">
      <c r="A401" s="66">
        <v>47</v>
      </c>
      <c r="B401" s="37" t="s">
        <v>2496</v>
      </c>
      <c r="C401" s="34" t="s">
        <v>2497</v>
      </c>
      <c r="D401" s="221" t="s">
        <v>2498</v>
      </c>
    </row>
    <row r="402" spans="1:4" ht="27" customHeight="1">
      <c r="A402" s="66">
        <v>48</v>
      </c>
      <c r="B402" s="42" t="s">
        <v>2499</v>
      </c>
      <c r="C402" s="41" t="s">
        <v>2500</v>
      </c>
      <c r="D402" s="225" t="s">
        <v>2501</v>
      </c>
    </row>
    <row r="403" spans="1:4" ht="27" customHeight="1">
      <c r="A403" s="66">
        <v>49</v>
      </c>
      <c r="B403" s="67" t="s">
        <v>2502</v>
      </c>
      <c r="C403" s="67" t="s">
        <v>2503</v>
      </c>
      <c r="D403" s="221" t="s">
        <v>1615</v>
      </c>
    </row>
    <row r="404" spans="1:4" ht="27" customHeight="1">
      <c r="A404" s="66">
        <v>50</v>
      </c>
      <c r="B404" s="37" t="s">
        <v>2504</v>
      </c>
      <c r="C404" s="34" t="s">
        <v>2505</v>
      </c>
      <c r="D404" s="221" t="s">
        <v>1779</v>
      </c>
    </row>
    <row r="405" spans="1:4" ht="27" customHeight="1">
      <c r="A405" s="66">
        <v>51</v>
      </c>
      <c r="B405" s="37" t="s">
        <v>2506</v>
      </c>
      <c r="C405" s="34" t="s">
        <v>2507</v>
      </c>
      <c r="D405" s="221" t="s">
        <v>2508</v>
      </c>
    </row>
    <row r="406" spans="1:4" ht="27" customHeight="1">
      <c r="A406" s="66">
        <v>52</v>
      </c>
      <c r="B406" s="37" t="s">
        <v>2509</v>
      </c>
      <c r="C406" s="34" t="s">
        <v>2510</v>
      </c>
      <c r="D406" s="221" t="s">
        <v>2508</v>
      </c>
    </row>
    <row r="407" spans="1:4" ht="27" customHeight="1">
      <c r="A407" s="66">
        <v>53</v>
      </c>
      <c r="B407" s="37" t="s">
        <v>2511</v>
      </c>
      <c r="C407" s="37" t="s">
        <v>2512</v>
      </c>
      <c r="D407" s="221" t="s">
        <v>2488</v>
      </c>
    </row>
    <row r="408" spans="1:4" ht="27" customHeight="1">
      <c r="A408" s="66">
        <v>54</v>
      </c>
      <c r="B408" s="40" t="s">
        <v>2513</v>
      </c>
      <c r="C408" s="37" t="s">
        <v>2514</v>
      </c>
      <c r="D408" s="221" t="s">
        <v>2515</v>
      </c>
    </row>
    <row r="409" spans="1:4" ht="27" customHeight="1">
      <c r="A409" s="66">
        <v>55</v>
      </c>
      <c r="B409" s="33" t="s">
        <v>2516</v>
      </c>
      <c r="C409" s="33" t="s">
        <v>2517</v>
      </c>
      <c r="D409" s="221" t="s">
        <v>2518</v>
      </c>
    </row>
    <row r="410" spans="1:4" ht="27" customHeight="1">
      <c r="A410" s="66">
        <v>56</v>
      </c>
      <c r="B410" s="37" t="s">
        <v>2519</v>
      </c>
      <c r="C410" s="37" t="s">
        <v>2520</v>
      </c>
      <c r="D410" s="221" t="s">
        <v>2521</v>
      </c>
    </row>
    <row r="411" spans="1:4" ht="27" customHeight="1">
      <c r="A411" s="66">
        <v>57</v>
      </c>
      <c r="B411" s="37" t="s">
        <v>2522</v>
      </c>
      <c r="C411" s="37" t="s">
        <v>2523</v>
      </c>
      <c r="D411" s="221" t="s">
        <v>2521</v>
      </c>
    </row>
    <row r="412" spans="1:4" ht="27" customHeight="1">
      <c r="A412" s="66">
        <v>58</v>
      </c>
      <c r="B412" s="37" t="s">
        <v>2524</v>
      </c>
      <c r="C412" s="37" t="s">
        <v>2525</v>
      </c>
      <c r="D412" s="221" t="s">
        <v>2521</v>
      </c>
    </row>
    <row r="413" spans="1:4" ht="27" customHeight="1">
      <c r="A413" s="66">
        <v>59</v>
      </c>
      <c r="B413" s="37" t="s">
        <v>2526</v>
      </c>
      <c r="C413" s="37" t="s">
        <v>2527</v>
      </c>
      <c r="D413" s="221" t="s">
        <v>2528</v>
      </c>
    </row>
    <row r="414" spans="1:4" ht="27" customHeight="1">
      <c r="A414" s="66">
        <v>60</v>
      </c>
      <c r="B414" s="37" t="s">
        <v>2529</v>
      </c>
      <c r="C414" s="37" t="s">
        <v>2530</v>
      </c>
      <c r="D414" s="221" t="s">
        <v>2528</v>
      </c>
    </row>
    <row r="415" spans="1:4" ht="27" customHeight="1">
      <c r="A415" s="66">
        <v>61</v>
      </c>
      <c r="B415" s="37" t="s">
        <v>2531</v>
      </c>
      <c r="C415" s="37" t="s">
        <v>2532</v>
      </c>
      <c r="D415" s="221" t="s">
        <v>2528</v>
      </c>
    </row>
    <row r="416" spans="1:4" ht="27" customHeight="1">
      <c r="A416" s="66">
        <v>62</v>
      </c>
      <c r="B416" s="37" t="s">
        <v>2533</v>
      </c>
      <c r="C416" s="37" t="s">
        <v>2534</v>
      </c>
      <c r="D416" s="221" t="s">
        <v>2528</v>
      </c>
    </row>
    <row r="417" spans="1:4" ht="27" customHeight="1">
      <c r="A417" s="66">
        <v>63</v>
      </c>
      <c r="B417" s="37" t="s">
        <v>2535</v>
      </c>
      <c r="C417" s="37" t="s">
        <v>2536</v>
      </c>
      <c r="D417" s="221" t="s">
        <v>2528</v>
      </c>
    </row>
    <row r="418" spans="1:4" ht="27" customHeight="1">
      <c r="A418" s="66">
        <v>64</v>
      </c>
      <c r="B418" s="33" t="s">
        <v>2537</v>
      </c>
      <c r="C418" s="33" t="s">
        <v>2538</v>
      </c>
      <c r="D418" s="221" t="s">
        <v>2539</v>
      </c>
    </row>
    <row r="419" spans="1:4" ht="27" customHeight="1">
      <c r="A419" s="66">
        <v>65</v>
      </c>
      <c r="B419" s="37" t="s">
        <v>2540</v>
      </c>
      <c r="C419" s="37" t="s">
        <v>2541</v>
      </c>
      <c r="D419" s="221" t="s">
        <v>2542</v>
      </c>
    </row>
    <row r="420" spans="1:4" ht="92.25" customHeight="1">
      <c r="A420" s="66">
        <v>66</v>
      </c>
      <c r="B420" s="33" t="s">
        <v>2543</v>
      </c>
      <c r="C420" s="33" t="s">
        <v>2544</v>
      </c>
      <c r="D420" s="221" t="s">
        <v>2545</v>
      </c>
    </row>
    <row r="421" spans="1:4" ht="27" customHeight="1">
      <c r="A421" s="66">
        <v>67</v>
      </c>
      <c r="B421" s="37" t="s">
        <v>2546</v>
      </c>
      <c r="C421" s="37" t="s">
        <v>2547</v>
      </c>
      <c r="D421" s="221" t="s">
        <v>1603</v>
      </c>
    </row>
    <row r="422" spans="1:4" ht="52.5" customHeight="1">
      <c r="A422" s="66">
        <v>68</v>
      </c>
      <c r="B422" s="53" t="s">
        <v>2548</v>
      </c>
      <c r="C422" s="53" t="s">
        <v>2549</v>
      </c>
      <c r="D422" s="221" t="s">
        <v>1615</v>
      </c>
    </row>
    <row r="423" spans="1:4" ht="72.75" customHeight="1">
      <c r="A423" s="66">
        <v>69</v>
      </c>
      <c r="B423" s="67" t="s">
        <v>2550</v>
      </c>
      <c r="C423" s="53" t="s">
        <v>2551</v>
      </c>
      <c r="D423" s="221" t="s">
        <v>1615</v>
      </c>
    </row>
    <row r="424" spans="1:4" ht="27" customHeight="1">
      <c r="A424" s="66">
        <v>70</v>
      </c>
      <c r="B424" s="37" t="s">
        <v>2552</v>
      </c>
      <c r="C424" s="37" t="s">
        <v>2553</v>
      </c>
      <c r="D424" s="221" t="s">
        <v>1603</v>
      </c>
    </row>
    <row r="425" spans="1:4" ht="27" customHeight="1">
      <c r="A425" s="66">
        <v>71</v>
      </c>
      <c r="B425" s="33" t="s">
        <v>2554</v>
      </c>
      <c r="C425" s="33" t="s">
        <v>2555</v>
      </c>
      <c r="D425" s="221" t="s">
        <v>2556</v>
      </c>
    </row>
    <row r="426" spans="1:4" ht="27" customHeight="1">
      <c r="A426" s="66">
        <v>72</v>
      </c>
      <c r="B426" s="37" t="s">
        <v>2557</v>
      </c>
      <c r="C426" s="34" t="s">
        <v>1905</v>
      </c>
      <c r="D426" s="221" t="s">
        <v>2558</v>
      </c>
    </row>
    <row r="427" spans="1:4" ht="27" customHeight="1" thickBot="1">
      <c r="A427" s="68">
        <v>73</v>
      </c>
      <c r="B427" s="191" t="s">
        <v>2559</v>
      </c>
      <c r="C427" s="69" t="s">
        <v>2560</v>
      </c>
      <c r="D427" s="231" t="s">
        <v>2561</v>
      </c>
    </row>
    <row r="428" spans="1:4" ht="27" customHeight="1" thickBot="1">
      <c r="A428" s="728" t="s">
        <v>549</v>
      </c>
      <c r="B428" s="729"/>
      <c r="C428" s="730" t="s">
        <v>2562</v>
      </c>
      <c r="D428" s="730"/>
    </row>
    <row r="429" spans="1:4" ht="29.25" customHeight="1" thickBot="1">
      <c r="A429" s="719" t="s">
        <v>2563</v>
      </c>
      <c r="B429" s="720"/>
      <c r="C429" s="721" t="s">
        <v>2564</v>
      </c>
      <c r="D429" s="721"/>
    </row>
  </sheetData>
  <mergeCells count="15">
    <mergeCell ref="A271:B271"/>
    <mergeCell ref="C271:D271"/>
    <mergeCell ref="A2:D2"/>
    <mergeCell ref="A5:B5"/>
    <mergeCell ref="A126:B126"/>
    <mergeCell ref="C126:D126"/>
    <mergeCell ref="A129:B129"/>
    <mergeCell ref="A429:B429"/>
    <mergeCell ref="C429:D429"/>
    <mergeCell ref="A274:B274"/>
    <mergeCell ref="A350:B350"/>
    <mergeCell ref="C350:D350"/>
    <mergeCell ref="A353:B353"/>
    <mergeCell ref="A428:B428"/>
    <mergeCell ref="C428:D428"/>
  </mergeCells>
  <phoneticPr fontId="3" type="noConversion"/>
  <pageMargins left="0.52" right="0.15748031496062992" top="0.78740157480314965" bottom="0.39370078740157483" header="0.51181102362204722" footer="0.51181102362204722"/>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98"/>
  <sheetViews>
    <sheetView showGridLines="0" workbookViewId="0">
      <selection sqref="A1:F2"/>
    </sheetView>
  </sheetViews>
  <sheetFormatPr defaultRowHeight="16.5"/>
  <cols>
    <col min="1" max="1" width="4.25" style="70" customWidth="1"/>
    <col min="2" max="2" width="36.25" style="70" customWidth="1"/>
    <col min="3" max="4" width="23.75" style="70" customWidth="1"/>
    <col min="5" max="5" width="20.875" style="76" customWidth="1"/>
    <col min="6" max="6" width="5" style="70" hidden="1" customWidth="1"/>
    <col min="7" max="16384" width="9" style="70"/>
  </cols>
  <sheetData>
    <row r="1" spans="1:8" ht="16.5" customHeight="1">
      <c r="A1" s="740" t="s">
        <v>2565</v>
      </c>
      <c r="B1" s="740"/>
      <c r="C1" s="740"/>
      <c r="D1" s="740"/>
      <c r="E1" s="740"/>
      <c r="F1" s="740"/>
    </row>
    <row r="2" spans="1:8" ht="14.25" customHeight="1">
      <c r="A2" s="740"/>
      <c r="B2" s="740"/>
      <c r="C2" s="740"/>
      <c r="D2" s="740"/>
      <c r="E2" s="740"/>
      <c r="F2" s="740"/>
    </row>
    <row r="3" spans="1:8" ht="9.75" customHeight="1">
      <c r="A3" s="71"/>
      <c r="B3" s="71"/>
      <c r="C3" s="71"/>
      <c r="D3" s="625"/>
      <c r="E3" s="72"/>
    </row>
    <row r="4" spans="1:8" ht="24.95" customHeight="1">
      <c r="A4" s="74" t="s">
        <v>1595</v>
      </c>
      <c r="B4" s="75"/>
      <c r="E4" s="77" t="s">
        <v>1596</v>
      </c>
      <c r="F4" s="73"/>
      <c r="H4" s="73"/>
    </row>
    <row r="5" spans="1:8" ht="24.95" customHeight="1">
      <c r="A5" s="78" t="s">
        <v>2566</v>
      </c>
      <c r="B5" s="78" t="s">
        <v>2567</v>
      </c>
      <c r="C5" s="79" t="s">
        <v>2568</v>
      </c>
      <c r="D5" s="79" t="s">
        <v>15290</v>
      </c>
      <c r="E5" s="80" t="s">
        <v>2569</v>
      </c>
      <c r="F5" s="81" t="s">
        <v>2570</v>
      </c>
    </row>
    <row r="6" spans="1:8">
      <c r="A6" s="82">
        <v>1</v>
      </c>
      <c r="B6" s="83" t="s">
        <v>2571</v>
      </c>
      <c r="C6" s="84" t="s">
        <v>2572</v>
      </c>
      <c r="D6" s="628"/>
      <c r="E6" s="234" t="s">
        <v>1704</v>
      </c>
      <c r="F6" s="85">
        <v>1</v>
      </c>
    </row>
    <row r="7" spans="1:8">
      <c r="A7" s="86">
        <v>2</v>
      </c>
      <c r="B7" s="87" t="s">
        <v>2573</v>
      </c>
      <c r="C7" s="88" t="s">
        <v>2574</v>
      </c>
      <c r="D7" s="629"/>
      <c r="E7" s="235" t="s">
        <v>2575</v>
      </c>
      <c r="F7" s="85">
        <v>1</v>
      </c>
    </row>
    <row r="8" spans="1:8">
      <c r="A8" s="86">
        <v>3</v>
      </c>
      <c r="B8" s="89" t="s">
        <v>2576</v>
      </c>
      <c r="C8" s="84" t="s">
        <v>2577</v>
      </c>
      <c r="D8" s="630"/>
      <c r="E8" s="235" t="s">
        <v>2575</v>
      </c>
      <c r="F8" s="90">
        <v>1</v>
      </c>
    </row>
    <row r="9" spans="1:8">
      <c r="A9" s="86">
        <v>4</v>
      </c>
      <c r="B9" s="89" t="s">
        <v>2578</v>
      </c>
      <c r="C9" s="84" t="s">
        <v>15402</v>
      </c>
      <c r="D9" s="630" t="s">
        <v>15681</v>
      </c>
      <c r="E9" s="235" t="s">
        <v>2575</v>
      </c>
      <c r="F9" s="90">
        <v>1</v>
      </c>
    </row>
    <row r="10" spans="1:8">
      <c r="A10" s="86">
        <v>5</v>
      </c>
      <c r="B10" s="91" t="s">
        <v>2579</v>
      </c>
      <c r="C10" s="92" t="s">
        <v>2580</v>
      </c>
      <c r="D10" s="631"/>
      <c r="E10" s="236" t="s">
        <v>2581</v>
      </c>
      <c r="F10" s="93">
        <v>1</v>
      </c>
    </row>
    <row r="11" spans="1:8">
      <c r="A11" s="86">
        <v>6</v>
      </c>
      <c r="B11" s="83" t="s">
        <v>2582</v>
      </c>
      <c r="C11" s="84" t="s">
        <v>2583</v>
      </c>
      <c r="D11" s="630"/>
      <c r="E11" s="235" t="s">
        <v>2584</v>
      </c>
      <c r="F11" s="94">
        <v>1</v>
      </c>
    </row>
    <row r="12" spans="1:8">
      <c r="A12" s="86">
        <v>7</v>
      </c>
      <c r="B12" s="89" t="s">
        <v>2585</v>
      </c>
      <c r="C12" s="84" t="s">
        <v>15795</v>
      </c>
      <c r="D12" s="630" t="s">
        <v>15682</v>
      </c>
      <c r="E12" s="235" t="s">
        <v>182</v>
      </c>
      <c r="F12" s="94">
        <v>1</v>
      </c>
    </row>
    <row r="13" spans="1:8">
      <c r="A13" s="86">
        <v>8</v>
      </c>
      <c r="B13" s="83" t="s">
        <v>2586</v>
      </c>
      <c r="C13" s="84" t="s">
        <v>2587</v>
      </c>
      <c r="D13" s="630"/>
      <c r="E13" s="235" t="s">
        <v>2588</v>
      </c>
      <c r="F13" s="94">
        <v>1</v>
      </c>
    </row>
    <row r="14" spans="1:8">
      <c r="A14" s="86">
        <v>9</v>
      </c>
      <c r="B14" s="87" t="s">
        <v>2589</v>
      </c>
      <c r="C14" s="88" t="s">
        <v>2590</v>
      </c>
      <c r="D14" s="629"/>
      <c r="E14" s="235" t="s">
        <v>2591</v>
      </c>
      <c r="F14" s="85">
        <v>1</v>
      </c>
    </row>
    <row r="15" spans="1:8">
      <c r="A15" s="86">
        <v>10</v>
      </c>
      <c r="B15" s="83" t="s">
        <v>2592</v>
      </c>
      <c r="C15" s="84" t="s">
        <v>15796</v>
      </c>
      <c r="D15" s="630" t="s">
        <v>15683</v>
      </c>
      <c r="E15" s="235" t="s">
        <v>1603</v>
      </c>
      <c r="F15" s="94">
        <v>3</v>
      </c>
    </row>
    <row r="16" spans="1:8">
      <c r="A16" s="86">
        <v>11</v>
      </c>
      <c r="B16" s="83" t="s">
        <v>2593</v>
      </c>
      <c r="C16" s="84" t="s">
        <v>9261</v>
      </c>
      <c r="D16" s="630" t="s">
        <v>15481</v>
      </c>
      <c r="E16" s="235" t="s">
        <v>1649</v>
      </c>
      <c r="F16" s="94">
        <v>1</v>
      </c>
    </row>
    <row r="17" spans="1:6">
      <c r="A17" s="86">
        <v>12</v>
      </c>
      <c r="B17" s="83" t="s">
        <v>2594</v>
      </c>
      <c r="C17" s="84" t="s">
        <v>2595</v>
      </c>
      <c r="D17" s="630"/>
      <c r="E17" s="235" t="s">
        <v>1649</v>
      </c>
      <c r="F17" s="94">
        <v>1</v>
      </c>
    </row>
    <row r="18" spans="1:6">
      <c r="A18" s="86">
        <v>13</v>
      </c>
      <c r="B18" s="83" t="s">
        <v>2596</v>
      </c>
      <c r="C18" s="84" t="s">
        <v>2597</v>
      </c>
      <c r="D18" s="630"/>
      <c r="E18" s="235" t="s">
        <v>1649</v>
      </c>
      <c r="F18" s="94">
        <v>1</v>
      </c>
    </row>
    <row r="19" spans="1:6">
      <c r="A19" s="86">
        <v>14</v>
      </c>
      <c r="B19" s="83" t="s">
        <v>2598</v>
      </c>
      <c r="C19" s="84" t="s">
        <v>15797</v>
      </c>
      <c r="D19" s="630" t="s">
        <v>15684</v>
      </c>
      <c r="E19" s="235" t="s">
        <v>2588</v>
      </c>
      <c r="F19" s="94">
        <v>1</v>
      </c>
    </row>
    <row r="20" spans="1:6">
      <c r="A20" s="86">
        <v>15</v>
      </c>
      <c r="B20" s="95" t="s">
        <v>2599</v>
      </c>
      <c r="C20" s="96" t="s">
        <v>2600</v>
      </c>
      <c r="D20" s="632"/>
      <c r="E20" s="237" t="s">
        <v>211</v>
      </c>
      <c r="F20" s="97">
        <v>1</v>
      </c>
    </row>
    <row r="21" spans="1:6">
      <c r="A21" s="86">
        <v>16</v>
      </c>
      <c r="B21" s="83" t="s">
        <v>2601</v>
      </c>
      <c r="C21" s="84" t="s">
        <v>15798</v>
      </c>
      <c r="D21" s="630" t="s">
        <v>15685</v>
      </c>
      <c r="E21" s="235" t="s">
        <v>1779</v>
      </c>
      <c r="F21" s="94">
        <v>3</v>
      </c>
    </row>
    <row r="22" spans="1:6">
      <c r="A22" s="86">
        <v>17</v>
      </c>
      <c r="B22" s="87" t="s">
        <v>2602</v>
      </c>
      <c r="C22" s="88" t="s">
        <v>2603</v>
      </c>
      <c r="D22" s="629"/>
      <c r="E22" s="235" t="s">
        <v>2604</v>
      </c>
      <c r="F22" s="85">
        <v>1</v>
      </c>
    </row>
    <row r="23" spans="1:6">
      <c r="A23" s="86">
        <v>18</v>
      </c>
      <c r="B23" s="98" t="s">
        <v>2605</v>
      </c>
      <c r="C23" s="99" t="s">
        <v>2606</v>
      </c>
      <c r="D23" s="633"/>
      <c r="E23" s="238" t="s">
        <v>2607</v>
      </c>
      <c r="F23" s="100">
        <v>1</v>
      </c>
    </row>
    <row r="24" spans="1:6">
      <c r="A24" s="86">
        <v>19</v>
      </c>
      <c r="B24" s="101" t="s">
        <v>2608</v>
      </c>
      <c r="C24" s="101" t="s">
        <v>2609</v>
      </c>
      <c r="D24" s="634"/>
      <c r="E24" s="239" t="s">
        <v>2610</v>
      </c>
      <c r="F24" s="102">
        <v>1</v>
      </c>
    </row>
    <row r="25" spans="1:6">
      <c r="A25" s="86">
        <v>20</v>
      </c>
      <c r="B25" s="83" t="s">
        <v>2611</v>
      </c>
      <c r="C25" s="84" t="s">
        <v>15799</v>
      </c>
      <c r="D25" s="630" t="s">
        <v>15686</v>
      </c>
      <c r="E25" s="235" t="s">
        <v>1603</v>
      </c>
      <c r="F25" s="94">
        <v>1</v>
      </c>
    </row>
    <row r="26" spans="1:6" ht="24">
      <c r="A26" s="86">
        <v>21</v>
      </c>
      <c r="B26" s="103" t="s">
        <v>2612</v>
      </c>
      <c r="C26" s="104" t="s">
        <v>15800</v>
      </c>
      <c r="D26" s="635" t="s">
        <v>15687</v>
      </c>
      <c r="E26" s="235" t="s">
        <v>1925</v>
      </c>
      <c r="F26" s="85">
        <v>2</v>
      </c>
    </row>
    <row r="27" spans="1:6">
      <c r="A27" s="86">
        <v>22</v>
      </c>
      <c r="B27" s="83" t="s">
        <v>2613</v>
      </c>
      <c r="C27" s="84" t="s">
        <v>2614</v>
      </c>
      <c r="D27" s="630"/>
      <c r="E27" s="235" t="s">
        <v>2615</v>
      </c>
      <c r="F27" s="94">
        <v>1</v>
      </c>
    </row>
    <row r="28" spans="1:6">
      <c r="A28" s="86">
        <v>23</v>
      </c>
      <c r="B28" s="105" t="s">
        <v>2616</v>
      </c>
      <c r="C28" s="106" t="s">
        <v>2617</v>
      </c>
      <c r="D28" s="636"/>
      <c r="E28" s="235" t="s">
        <v>1693</v>
      </c>
      <c r="F28" s="90">
        <v>1</v>
      </c>
    </row>
    <row r="29" spans="1:6">
      <c r="A29" s="86">
        <v>24</v>
      </c>
      <c r="B29" s="87" t="s">
        <v>2618</v>
      </c>
      <c r="C29" s="84" t="s">
        <v>2619</v>
      </c>
      <c r="D29" s="630"/>
      <c r="E29" s="235" t="s">
        <v>1815</v>
      </c>
      <c r="F29" s="85">
        <v>1</v>
      </c>
    </row>
    <row r="30" spans="1:6">
      <c r="A30" s="86">
        <v>25</v>
      </c>
      <c r="B30" s="83" t="s">
        <v>2620</v>
      </c>
      <c r="C30" s="84" t="s">
        <v>15801</v>
      </c>
      <c r="D30" s="630" t="s">
        <v>15688</v>
      </c>
      <c r="E30" s="235" t="s">
        <v>2621</v>
      </c>
      <c r="F30" s="94">
        <v>1</v>
      </c>
    </row>
    <row r="31" spans="1:6">
      <c r="A31" s="86">
        <v>26</v>
      </c>
      <c r="B31" s="83" t="s">
        <v>2622</v>
      </c>
      <c r="C31" s="84" t="s">
        <v>2623</v>
      </c>
      <c r="D31" s="630"/>
      <c r="E31" s="235" t="s">
        <v>2624</v>
      </c>
      <c r="F31" s="94">
        <v>1</v>
      </c>
    </row>
    <row r="32" spans="1:6">
      <c r="A32" s="86">
        <v>27</v>
      </c>
      <c r="B32" s="89" t="s">
        <v>2625</v>
      </c>
      <c r="C32" s="84" t="s">
        <v>15802</v>
      </c>
      <c r="D32" s="630" t="s">
        <v>15689</v>
      </c>
      <c r="E32" s="235" t="s">
        <v>1679</v>
      </c>
      <c r="F32" s="94">
        <v>1</v>
      </c>
    </row>
    <row r="33" spans="1:6">
      <c r="A33" s="86">
        <v>28</v>
      </c>
      <c r="B33" s="87" t="s">
        <v>2626</v>
      </c>
      <c r="C33" s="88" t="s">
        <v>2627</v>
      </c>
      <c r="D33" s="629"/>
      <c r="E33" s="235" t="s">
        <v>2628</v>
      </c>
      <c r="F33" s="85">
        <v>1</v>
      </c>
    </row>
    <row r="34" spans="1:6" ht="24">
      <c r="A34" s="86">
        <v>29</v>
      </c>
      <c r="B34" s="107" t="s">
        <v>2629</v>
      </c>
      <c r="C34" s="108" t="s">
        <v>15803</v>
      </c>
      <c r="D34" s="637" t="s">
        <v>15690</v>
      </c>
      <c r="E34" s="235" t="s">
        <v>456</v>
      </c>
      <c r="F34" s="94">
        <v>1</v>
      </c>
    </row>
    <row r="35" spans="1:6">
      <c r="A35" s="86">
        <v>30</v>
      </c>
      <c r="B35" s="101" t="s">
        <v>2630</v>
      </c>
      <c r="C35" s="101" t="s">
        <v>2631</v>
      </c>
      <c r="D35" s="634"/>
      <c r="E35" s="239" t="s">
        <v>2610</v>
      </c>
      <c r="F35" s="102">
        <v>1</v>
      </c>
    </row>
    <row r="36" spans="1:6">
      <c r="A36" s="86">
        <v>31</v>
      </c>
      <c r="B36" s="101" t="s">
        <v>2632</v>
      </c>
      <c r="C36" s="101" t="s">
        <v>2633</v>
      </c>
      <c r="D36" s="634"/>
      <c r="E36" s="239" t="s">
        <v>2610</v>
      </c>
      <c r="F36" s="102">
        <v>1</v>
      </c>
    </row>
    <row r="37" spans="1:6">
      <c r="A37" s="86">
        <v>32</v>
      </c>
      <c r="B37" s="87" t="s">
        <v>2634</v>
      </c>
      <c r="C37" s="88" t="s">
        <v>15804</v>
      </c>
      <c r="D37" s="629" t="s">
        <v>15691</v>
      </c>
      <c r="E37" s="235" t="s">
        <v>1867</v>
      </c>
      <c r="F37" s="85">
        <v>1</v>
      </c>
    </row>
    <row r="38" spans="1:6">
      <c r="A38" s="86">
        <v>33</v>
      </c>
      <c r="B38" s="89" t="s">
        <v>2635</v>
      </c>
      <c r="C38" s="84" t="s">
        <v>2636</v>
      </c>
      <c r="D38" s="630"/>
      <c r="E38" s="235" t="s">
        <v>2637</v>
      </c>
      <c r="F38" s="85">
        <v>1</v>
      </c>
    </row>
    <row r="39" spans="1:6">
      <c r="A39" s="86">
        <v>34</v>
      </c>
      <c r="B39" s="105" t="s">
        <v>2638</v>
      </c>
      <c r="C39" s="106" t="s">
        <v>2639</v>
      </c>
      <c r="D39" s="636"/>
      <c r="E39" s="235" t="s">
        <v>1693</v>
      </c>
      <c r="F39" s="90">
        <v>1</v>
      </c>
    </row>
    <row r="40" spans="1:6">
      <c r="A40" s="86">
        <v>35</v>
      </c>
      <c r="B40" s="83" t="s">
        <v>2640</v>
      </c>
      <c r="C40" s="109" t="s">
        <v>2641</v>
      </c>
      <c r="D40" s="638"/>
      <c r="E40" s="235" t="s">
        <v>2642</v>
      </c>
      <c r="F40" s="94">
        <v>1</v>
      </c>
    </row>
    <row r="41" spans="1:6">
      <c r="A41" s="86">
        <v>36</v>
      </c>
      <c r="B41" s="89" t="s">
        <v>2643</v>
      </c>
      <c r="C41" s="84" t="s">
        <v>15805</v>
      </c>
      <c r="D41" s="630" t="s">
        <v>15692</v>
      </c>
      <c r="E41" s="235" t="s">
        <v>1642</v>
      </c>
      <c r="F41" s="94">
        <v>1</v>
      </c>
    </row>
    <row r="42" spans="1:6">
      <c r="A42" s="86">
        <v>37</v>
      </c>
      <c r="B42" s="89" t="s">
        <v>2644</v>
      </c>
      <c r="C42" s="84" t="s">
        <v>15901</v>
      </c>
      <c r="D42" s="630" t="s">
        <v>15693</v>
      </c>
      <c r="E42" s="235" t="s">
        <v>182</v>
      </c>
      <c r="F42" s="94">
        <v>5</v>
      </c>
    </row>
    <row r="43" spans="1:6">
      <c r="A43" s="86">
        <v>38</v>
      </c>
      <c r="B43" s="89" t="s">
        <v>2645</v>
      </c>
      <c r="C43" s="84" t="s">
        <v>15806</v>
      </c>
      <c r="D43" s="630" t="s">
        <v>15694</v>
      </c>
      <c r="E43" s="235" t="s">
        <v>182</v>
      </c>
      <c r="F43" s="94">
        <v>1</v>
      </c>
    </row>
    <row r="44" spans="1:6">
      <c r="A44" s="86">
        <v>39</v>
      </c>
      <c r="B44" s="83" t="s">
        <v>2646</v>
      </c>
      <c r="C44" s="84" t="s">
        <v>15807</v>
      </c>
      <c r="D44" s="630" t="s">
        <v>15695</v>
      </c>
      <c r="E44" s="235" t="s">
        <v>2133</v>
      </c>
      <c r="F44" s="94">
        <v>1</v>
      </c>
    </row>
    <row r="45" spans="1:6">
      <c r="A45" s="86">
        <v>40</v>
      </c>
      <c r="B45" s="83" t="s">
        <v>2647</v>
      </c>
      <c r="C45" s="84" t="s">
        <v>15808</v>
      </c>
      <c r="D45" s="630" t="s">
        <v>15696</v>
      </c>
      <c r="E45" s="235" t="s">
        <v>2133</v>
      </c>
      <c r="F45" s="94">
        <v>1</v>
      </c>
    </row>
    <row r="46" spans="1:6">
      <c r="A46" s="86">
        <v>41</v>
      </c>
      <c r="B46" s="83" t="s">
        <v>2648</v>
      </c>
      <c r="C46" s="84" t="s">
        <v>2649</v>
      </c>
      <c r="D46" s="630"/>
      <c r="E46" s="235" t="s">
        <v>2628</v>
      </c>
      <c r="F46" s="94">
        <v>1</v>
      </c>
    </row>
    <row r="47" spans="1:6">
      <c r="A47" s="86">
        <v>42</v>
      </c>
      <c r="B47" s="110" t="s">
        <v>2650</v>
      </c>
      <c r="C47" s="84" t="s">
        <v>2651</v>
      </c>
      <c r="D47" s="630"/>
      <c r="E47" s="235" t="s">
        <v>1609</v>
      </c>
      <c r="F47" s="94">
        <v>1</v>
      </c>
    </row>
    <row r="48" spans="1:6" ht="24">
      <c r="A48" s="86">
        <v>43</v>
      </c>
      <c r="B48" s="89" t="s">
        <v>2652</v>
      </c>
      <c r="C48" s="84" t="s">
        <v>15809</v>
      </c>
      <c r="D48" s="630" t="s">
        <v>15697</v>
      </c>
      <c r="E48" s="235" t="s">
        <v>1036</v>
      </c>
      <c r="F48" s="94">
        <v>1</v>
      </c>
    </row>
    <row r="49" spans="1:6">
      <c r="A49" s="86">
        <v>44</v>
      </c>
      <c r="B49" s="89" t="s">
        <v>2653</v>
      </c>
      <c r="C49" s="84" t="s">
        <v>2654</v>
      </c>
      <c r="D49" s="630"/>
      <c r="E49" s="235" t="s">
        <v>2655</v>
      </c>
      <c r="F49" s="90">
        <v>1</v>
      </c>
    </row>
    <row r="50" spans="1:6">
      <c r="A50" s="86">
        <v>45</v>
      </c>
      <c r="B50" s="89" t="s">
        <v>2656</v>
      </c>
      <c r="C50" s="84" t="s">
        <v>2657</v>
      </c>
      <c r="D50" s="630"/>
      <c r="E50" s="235" t="s">
        <v>2658</v>
      </c>
      <c r="F50" s="94">
        <v>1</v>
      </c>
    </row>
    <row r="51" spans="1:6">
      <c r="A51" s="86">
        <v>46</v>
      </c>
      <c r="B51" s="89" t="s">
        <v>2659</v>
      </c>
      <c r="C51" s="84" t="s">
        <v>2660</v>
      </c>
      <c r="D51" s="630"/>
      <c r="E51" s="235" t="s">
        <v>2658</v>
      </c>
      <c r="F51" s="94">
        <v>1</v>
      </c>
    </row>
    <row r="52" spans="1:6">
      <c r="A52" s="86">
        <v>47</v>
      </c>
      <c r="B52" s="105" t="s">
        <v>2661</v>
      </c>
      <c r="C52" s="106" t="s">
        <v>2662</v>
      </c>
      <c r="D52" s="636"/>
      <c r="E52" s="235" t="s">
        <v>1693</v>
      </c>
      <c r="F52" s="90">
        <v>1</v>
      </c>
    </row>
    <row r="53" spans="1:6">
      <c r="A53" s="86">
        <v>48</v>
      </c>
      <c r="B53" s="89" t="s">
        <v>2663</v>
      </c>
      <c r="C53" s="84" t="s">
        <v>2664</v>
      </c>
      <c r="D53" s="630"/>
      <c r="E53" s="235" t="s">
        <v>2221</v>
      </c>
      <c r="F53" s="90">
        <v>1</v>
      </c>
    </row>
    <row r="54" spans="1:6">
      <c r="A54" s="86">
        <v>49</v>
      </c>
      <c r="B54" s="83" t="s">
        <v>2665</v>
      </c>
      <c r="C54" s="84" t="s">
        <v>2666</v>
      </c>
      <c r="D54" s="630"/>
      <c r="E54" s="235" t="s">
        <v>2133</v>
      </c>
      <c r="F54" s="94">
        <v>1</v>
      </c>
    </row>
    <row r="55" spans="1:6">
      <c r="A55" s="86">
        <v>50</v>
      </c>
      <c r="B55" s="87" t="s">
        <v>2667</v>
      </c>
      <c r="C55" s="88" t="s">
        <v>15810</v>
      </c>
      <c r="D55" s="629" t="s">
        <v>15698</v>
      </c>
      <c r="E55" s="235" t="s">
        <v>1834</v>
      </c>
      <c r="F55" s="85">
        <v>1</v>
      </c>
    </row>
    <row r="56" spans="1:6">
      <c r="A56" s="86">
        <v>51</v>
      </c>
      <c r="B56" s="83" t="s">
        <v>2668</v>
      </c>
      <c r="C56" s="84" t="s">
        <v>2669</v>
      </c>
      <c r="D56" s="630"/>
      <c r="E56" s="235" t="s">
        <v>1713</v>
      </c>
      <c r="F56" s="94">
        <v>1</v>
      </c>
    </row>
    <row r="57" spans="1:6">
      <c r="A57" s="86">
        <v>52</v>
      </c>
      <c r="B57" s="83" t="s">
        <v>2670</v>
      </c>
      <c r="C57" s="84" t="s">
        <v>15811</v>
      </c>
      <c r="D57" s="630" t="s">
        <v>15699</v>
      </c>
      <c r="E57" s="235" t="s">
        <v>2671</v>
      </c>
      <c r="F57" s="94">
        <v>1</v>
      </c>
    </row>
    <row r="58" spans="1:6">
      <c r="A58" s="86">
        <v>53</v>
      </c>
      <c r="B58" s="101" t="s">
        <v>2672</v>
      </c>
      <c r="C58" s="101" t="s">
        <v>15812</v>
      </c>
      <c r="D58" s="634" t="s">
        <v>15700</v>
      </c>
      <c r="E58" s="239" t="s">
        <v>2673</v>
      </c>
      <c r="F58" s="102">
        <v>1</v>
      </c>
    </row>
    <row r="59" spans="1:6">
      <c r="A59" s="86">
        <v>54</v>
      </c>
      <c r="B59" s="111" t="s">
        <v>2674</v>
      </c>
      <c r="C59" s="84" t="s">
        <v>2675</v>
      </c>
      <c r="D59" s="630"/>
      <c r="E59" s="235" t="s">
        <v>1738</v>
      </c>
      <c r="F59" s="90">
        <v>1</v>
      </c>
    </row>
    <row r="60" spans="1:6">
      <c r="A60" s="86">
        <v>55</v>
      </c>
      <c r="B60" s="89" t="s">
        <v>2676</v>
      </c>
      <c r="C60" s="84" t="s">
        <v>15813</v>
      </c>
      <c r="D60" s="630" t="s">
        <v>15701</v>
      </c>
      <c r="E60" s="235" t="s">
        <v>2655</v>
      </c>
      <c r="F60" s="90">
        <v>1</v>
      </c>
    </row>
    <row r="61" spans="1:6" ht="24">
      <c r="A61" s="86">
        <v>56</v>
      </c>
      <c r="B61" s="89" t="s">
        <v>2677</v>
      </c>
      <c r="C61" s="84" t="s">
        <v>2678</v>
      </c>
      <c r="D61" s="630"/>
      <c r="E61" s="235" t="s">
        <v>2679</v>
      </c>
      <c r="F61" s="94">
        <v>1</v>
      </c>
    </row>
    <row r="62" spans="1:6">
      <c r="A62" s="86">
        <v>57</v>
      </c>
      <c r="B62" s="112" t="s">
        <v>2680</v>
      </c>
      <c r="C62" s="84" t="s">
        <v>2681</v>
      </c>
      <c r="D62" s="630"/>
      <c r="E62" s="235" t="s">
        <v>1746</v>
      </c>
      <c r="F62" s="85">
        <v>1</v>
      </c>
    </row>
    <row r="63" spans="1:6">
      <c r="A63" s="86">
        <v>58</v>
      </c>
      <c r="B63" s="112" t="s">
        <v>2682</v>
      </c>
      <c r="C63" s="84" t="s">
        <v>2683</v>
      </c>
      <c r="D63" s="630"/>
      <c r="E63" s="235" t="s">
        <v>1746</v>
      </c>
      <c r="F63" s="85">
        <v>1</v>
      </c>
    </row>
    <row r="64" spans="1:6">
      <c r="A64" s="86">
        <v>59</v>
      </c>
      <c r="B64" s="112" t="s">
        <v>2684</v>
      </c>
      <c r="C64" s="84" t="s">
        <v>2685</v>
      </c>
      <c r="D64" s="630"/>
      <c r="E64" s="235" t="s">
        <v>1746</v>
      </c>
      <c r="F64" s="85">
        <v>1</v>
      </c>
    </row>
    <row r="65" spans="1:6">
      <c r="A65" s="86">
        <v>60</v>
      </c>
      <c r="B65" s="112" t="s">
        <v>2686</v>
      </c>
      <c r="C65" s="84" t="s">
        <v>2687</v>
      </c>
      <c r="D65" s="630"/>
      <c r="E65" s="235" t="s">
        <v>1746</v>
      </c>
      <c r="F65" s="85">
        <v>1</v>
      </c>
    </row>
    <row r="66" spans="1:6">
      <c r="A66" s="86">
        <v>61</v>
      </c>
      <c r="B66" s="112" t="s">
        <v>2688</v>
      </c>
      <c r="C66" s="84" t="s">
        <v>2689</v>
      </c>
      <c r="D66" s="630"/>
      <c r="E66" s="235" t="s">
        <v>1746</v>
      </c>
      <c r="F66" s="85">
        <v>1</v>
      </c>
    </row>
    <row r="67" spans="1:6">
      <c r="A67" s="86">
        <v>62</v>
      </c>
      <c r="B67" s="112" t="s">
        <v>2690</v>
      </c>
      <c r="C67" s="84" t="s">
        <v>2691</v>
      </c>
      <c r="D67" s="630"/>
      <c r="E67" s="235" t="s">
        <v>1746</v>
      </c>
      <c r="F67" s="85">
        <v>1</v>
      </c>
    </row>
    <row r="68" spans="1:6">
      <c r="A68" s="86">
        <v>63</v>
      </c>
      <c r="B68" s="112" t="s">
        <v>2692</v>
      </c>
      <c r="C68" s="84" t="s">
        <v>2693</v>
      </c>
      <c r="D68" s="630"/>
      <c r="E68" s="235" t="s">
        <v>1746</v>
      </c>
      <c r="F68" s="85">
        <v>1</v>
      </c>
    </row>
    <row r="69" spans="1:6">
      <c r="A69" s="86">
        <v>64</v>
      </c>
      <c r="B69" s="112" t="s">
        <v>2694</v>
      </c>
      <c r="C69" s="84" t="s">
        <v>2695</v>
      </c>
      <c r="D69" s="630"/>
      <c r="E69" s="235" t="s">
        <v>1746</v>
      </c>
      <c r="F69" s="85">
        <v>1</v>
      </c>
    </row>
    <row r="70" spans="1:6">
      <c r="A70" s="86">
        <v>65</v>
      </c>
      <c r="B70" s="89" t="s">
        <v>2696</v>
      </c>
      <c r="C70" s="84" t="s">
        <v>2697</v>
      </c>
      <c r="D70" s="630"/>
      <c r="E70" s="235" t="s">
        <v>2698</v>
      </c>
      <c r="F70" s="85">
        <v>1</v>
      </c>
    </row>
    <row r="71" spans="1:6">
      <c r="A71" s="86">
        <v>66</v>
      </c>
      <c r="B71" s="83" t="s">
        <v>2699</v>
      </c>
      <c r="C71" s="84" t="s">
        <v>15814</v>
      </c>
      <c r="D71" s="630" t="s">
        <v>15702</v>
      </c>
      <c r="E71" s="235" t="s">
        <v>2133</v>
      </c>
      <c r="F71" s="94">
        <v>1</v>
      </c>
    </row>
    <row r="72" spans="1:6">
      <c r="A72" s="86">
        <v>67</v>
      </c>
      <c r="B72" s="83" t="s">
        <v>2700</v>
      </c>
      <c r="C72" s="84" t="s">
        <v>2701</v>
      </c>
      <c r="D72" s="630"/>
      <c r="E72" s="235" t="s">
        <v>1713</v>
      </c>
      <c r="F72" s="94">
        <v>1</v>
      </c>
    </row>
    <row r="73" spans="1:6">
      <c r="A73" s="86">
        <v>68</v>
      </c>
      <c r="B73" s="83" t="s">
        <v>2702</v>
      </c>
      <c r="C73" s="84" t="s">
        <v>2703</v>
      </c>
      <c r="D73" s="630"/>
      <c r="E73" s="235" t="s">
        <v>2704</v>
      </c>
      <c r="F73" s="94">
        <v>1</v>
      </c>
    </row>
    <row r="74" spans="1:6">
      <c r="A74" s="86">
        <v>69</v>
      </c>
      <c r="B74" s="83" t="s">
        <v>2705</v>
      </c>
      <c r="C74" s="84" t="s">
        <v>2706</v>
      </c>
      <c r="D74" s="630"/>
      <c r="E74" s="240" t="s">
        <v>2707</v>
      </c>
      <c r="F74" s="94">
        <v>1</v>
      </c>
    </row>
    <row r="75" spans="1:6">
      <c r="A75" s="86">
        <v>70</v>
      </c>
      <c r="B75" s="83" t="s">
        <v>2708</v>
      </c>
      <c r="C75" s="84" t="s">
        <v>15815</v>
      </c>
      <c r="D75" s="630" t="s">
        <v>15703</v>
      </c>
      <c r="E75" s="235" t="s">
        <v>2709</v>
      </c>
      <c r="F75" s="94">
        <v>1</v>
      </c>
    </row>
    <row r="76" spans="1:6">
      <c r="A76" s="86">
        <v>71</v>
      </c>
      <c r="B76" s="89" t="s">
        <v>2710</v>
      </c>
      <c r="C76" s="84" t="s">
        <v>2711</v>
      </c>
      <c r="D76" s="630"/>
      <c r="E76" s="235" t="s">
        <v>42</v>
      </c>
      <c r="F76" s="94">
        <v>1</v>
      </c>
    </row>
    <row r="77" spans="1:6">
      <c r="A77" s="86">
        <v>72</v>
      </c>
      <c r="B77" s="83" t="s">
        <v>2712</v>
      </c>
      <c r="C77" s="84" t="s">
        <v>2713</v>
      </c>
      <c r="D77" s="630"/>
      <c r="E77" s="235" t="s">
        <v>2714</v>
      </c>
      <c r="F77" s="94">
        <v>1</v>
      </c>
    </row>
    <row r="78" spans="1:6">
      <c r="A78" s="86">
        <v>73</v>
      </c>
      <c r="B78" s="112" t="s">
        <v>2715</v>
      </c>
      <c r="C78" s="84" t="s">
        <v>2716</v>
      </c>
      <c r="D78" s="630"/>
      <c r="E78" s="235" t="s">
        <v>1746</v>
      </c>
      <c r="F78" s="85">
        <v>1</v>
      </c>
    </row>
    <row r="79" spans="1:6">
      <c r="A79" s="86">
        <v>74</v>
      </c>
      <c r="B79" s="83" t="s">
        <v>2717</v>
      </c>
      <c r="C79" s="106" t="s">
        <v>2718</v>
      </c>
      <c r="D79" s="636"/>
      <c r="E79" s="235" t="s">
        <v>2719</v>
      </c>
      <c r="F79" s="94">
        <v>1</v>
      </c>
    </row>
    <row r="80" spans="1:6">
      <c r="A80" s="86">
        <v>75</v>
      </c>
      <c r="B80" s="113" t="s">
        <v>2720</v>
      </c>
      <c r="C80" s="101" t="s">
        <v>15816</v>
      </c>
      <c r="D80" s="634" t="s">
        <v>15704</v>
      </c>
      <c r="E80" s="239" t="s">
        <v>2673</v>
      </c>
      <c r="F80" s="102">
        <v>1</v>
      </c>
    </row>
    <row r="81" spans="1:6">
      <c r="A81" s="86">
        <v>76</v>
      </c>
      <c r="B81" s="89" t="s">
        <v>2721</v>
      </c>
      <c r="C81" s="84" t="s">
        <v>2722</v>
      </c>
      <c r="D81" s="630"/>
      <c r="E81" s="235" t="s">
        <v>2346</v>
      </c>
      <c r="F81" s="85">
        <v>1</v>
      </c>
    </row>
    <row r="82" spans="1:6">
      <c r="A82" s="86">
        <v>77</v>
      </c>
      <c r="B82" s="83" t="s">
        <v>2723</v>
      </c>
      <c r="C82" s="84" t="s">
        <v>1790</v>
      </c>
      <c r="D82" s="630"/>
      <c r="E82" s="235" t="s">
        <v>1815</v>
      </c>
      <c r="F82" s="94">
        <v>1</v>
      </c>
    </row>
    <row r="83" spans="1:6">
      <c r="A83" s="86">
        <v>78</v>
      </c>
      <c r="B83" s="114" t="s">
        <v>2724</v>
      </c>
      <c r="C83" s="88" t="s">
        <v>2725</v>
      </c>
      <c r="D83" s="629"/>
      <c r="E83" s="241" t="s">
        <v>2726</v>
      </c>
      <c r="F83" s="94">
        <v>1</v>
      </c>
    </row>
    <row r="84" spans="1:6">
      <c r="A84" s="86">
        <v>79</v>
      </c>
      <c r="B84" s="83" t="s">
        <v>2727</v>
      </c>
      <c r="C84" s="84" t="s">
        <v>2728</v>
      </c>
      <c r="D84" s="630"/>
      <c r="E84" s="235" t="s">
        <v>2729</v>
      </c>
      <c r="F84" s="94">
        <v>1</v>
      </c>
    </row>
    <row r="85" spans="1:6">
      <c r="A85" s="86">
        <v>80</v>
      </c>
      <c r="B85" s="89" t="s">
        <v>2730</v>
      </c>
      <c r="C85" s="84" t="s">
        <v>15817</v>
      </c>
      <c r="D85" s="630" t="s">
        <v>15705</v>
      </c>
      <c r="E85" s="235" t="s">
        <v>182</v>
      </c>
      <c r="F85" s="94">
        <v>1</v>
      </c>
    </row>
    <row r="86" spans="1:6">
      <c r="A86" s="86">
        <v>81</v>
      </c>
      <c r="B86" s="89" t="s">
        <v>2731</v>
      </c>
      <c r="C86" s="84" t="s">
        <v>15818</v>
      </c>
      <c r="D86" s="630" t="s">
        <v>15706</v>
      </c>
      <c r="E86" s="235" t="s">
        <v>182</v>
      </c>
      <c r="F86" s="94">
        <v>4</v>
      </c>
    </row>
    <row r="87" spans="1:6">
      <c r="A87" s="86">
        <v>82</v>
      </c>
      <c r="B87" s="83" t="s">
        <v>2732</v>
      </c>
      <c r="C87" s="84" t="s">
        <v>15819</v>
      </c>
      <c r="D87" s="630" t="s">
        <v>15707</v>
      </c>
      <c r="E87" s="235" t="s">
        <v>1779</v>
      </c>
      <c r="F87" s="94">
        <v>2</v>
      </c>
    </row>
    <row r="88" spans="1:6">
      <c r="A88" s="86">
        <v>83</v>
      </c>
      <c r="B88" s="83" t="s">
        <v>2733</v>
      </c>
      <c r="C88" s="84" t="s">
        <v>15820</v>
      </c>
      <c r="D88" s="630" t="s">
        <v>15311</v>
      </c>
      <c r="E88" s="235" t="s">
        <v>2628</v>
      </c>
      <c r="F88" s="94">
        <v>1</v>
      </c>
    </row>
    <row r="89" spans="1:6">
      <c r="A89" s="86">
        <v>84</v>
      </c>
      <c r="B89" s="87" t="s">
        <v>2734</v>
      </c>
      <c r="C89" s="88" t="s">
        <v>2735</v>
      </c>
      <c r="D89" s="629"/>
      <c r="E89" s="235" t="s">
        <v>2736</v>
      </c>
      <c r="F89" s="85">
        <v>1</v>
      </c>
    </row>
    <row r="90" spans="1:6" ht="24">
      <c r="A90" s="86">
        <v>85</v>
      </c>
      <c r="B90" s="89" t="s">
        <v>2737</v>
      </c>
      <c r="C90" s="84" t="s">
        <v>2738</v>
      </c>
      <c r="D90" s="630"/>
      <c r="E90" s="235" t="s">
        <v>1786</v>
      </c>
      <c r="F90" s="94">
        <v>1</v>
      </c>
    </row>
    <row r="91" spans="1:6">
      <c r="A91" s="86">
        <v>86</v>
      </c>
      <c r="B91" s="89" t="s">
        <v>2739</v>
      </c>
      <c r="C91" s="84" t="s">
        <v>2740</v>
      </c>
      <c r="D91" s="630"/>
      <c r="E91" s="235" t="s">
        <v>1786</v>
      </c>
      <c r="F91" s="94">
        <v>1</v>
      </c>
    </row>
    <row r="92" spans="1:6">
      <c r="A92" s="86">
        <v>87</v>
      </c>
      <c r="B92" s="87" t="s">
        <v>2741</v>
      </c>
      <c r="C92" s="88" t="s">
        <v>2742</v>
      </c>
      <c r="D92" s="629"/>
      <c r="E92" s="235" t="s">
        <v>2743</v>
      </c>
      <c r="F92" s="85">
        <v>1</v>
      </c>
    </row>
    <row r="93" spans="1:6">
      <c r="A93" s="86">
        <v>88</v>
      </c>
      <c r="B93" s="83" t="s">
        <v>2744</v>
      </c>
      <c r="C93" s="84" t="s">
        <v>15821</v>
      </c>
      <c r="D93" s="630" t="s">
        <v>15708</v>
      </c>
      <c r="E93" s="235" t="s">
        <v>1804</v>
      </c>
      <c r="F93" s="94">
        <v>1</v>
      </c>
    </row>
    <row r="94" spans="1:6">
      <c r="A94" s="86">
        <v>89</v>
      </c>
      <c r="B94" s="83" t="s">
        <v>2745</v>
      </c>
      <c r="C94" s="84" t="s">
        <v>2746</v>
      </c>
      <c r="D94" s="630"/>
      <c r="E94" s="235" t="s">
        <v>1804</v>
      </c>
      <c r="F94" s="94">
        <v>1</v>
      </c>
    </row>
    <row r="95" spans="1:6">
      <c r="A95" s="86">
        <v>90</v>
      </c>
      <c r="B95" s="83" t="s">
        <v>2747</v>
      </c>
      <c r="C95" s="84" t="s">
        <v>2748</v>
      </c>
      <c r="D95" s="630"/>
      <c r="E95" s="235" t="s">
        <v>1804</v>
      </c>
      <c r="F95" s="94">
        <v>1</v>
      </c>
    </row>
    <row r="96" spans="1:6">
      <c r="A96" s="86">
        <v>91</v>
      </c>
      <c r="B96" s="83" t="s">
        <v>2749</v>
      </c>
      <c r="C96" s="84" t="s">
        <v>2750</v>
      </c>
      <c r="D96" s="630"/>
      <c r="E96" s="235" t="s">
        <v>2751</v>
      </c>
      <c r="F96" s="94">
        <v>1</v>
      </c>
    </row>
    <row r="97" spans="1:6">
      <c r="A97" s="86">
        <v>92</v>
      </c>
      <c r="B97" s="83" t="s">
        <v>2752</v>
      </c>
      <c r="C97" s="84" t="s">
        <v>2753</v>
      </c>
      <c r="D97" s="630"/>
      <c r="E97" s="235" t="s">
        <v>2628</v>
      </c>
      <c r="F97" s="94">
        <v>1</v>
      </c>
    </row>
    <row r="98" spans="1:6">
      <c r="A98" s="86">
        <v>93</v>
      </c>
      <c r="B98" s="83" t="s">
        <v>2754</v>
      </c>
      <c r="C98" s="84" t="s">
        <v>2755</v>
      </c>
      <c r="D98" s="630"/>
      <c r="E98" s="235" t="s">
        <v>2756</v>
      </c>
      <c r="F98" s="94">
        <v>1</v>
      </c>
    </row>
    <row r="99" spans="1:6">
      <c r="A99" s="86">
        <v>94</v>
      </c>
      <c r="B99" s="89" t="s">
        <v>2757</v>
      </c>
      <c r="C99" s="84" t="s">
        <v>15822</v>
      </c>
      <c r="D99" s="630" t="s">
        <v>15709</v>
      </c>
      <c r="E99" s="235" t="s">
        <v>1786</v>
      </c>
      <c r="F99" s="94">
        <v>1</v>
      </c>
    </row>
    <row r="100" spans="1:6">
      <c r="A100" s="86">
        <v>95</v>
      </c>
      <c r="B100" s="89" t="s">
        <v>2758</v>
      </c>
      <c r="C100" s="84" t="s">
        <v>2759</v>
      </c>
      <c r="D100" s="630"/>
      <c r="E100" s="235" t="s">
        <v>2221</v>
      </c>
      <c r="F100" s="90">
        <v>1</v>
      </c>
    </row>
    <row r="101" spans="1:6">
      <c r="A101" s="86">
        <v>96</v>
      </c>
      <c r="B101" s="83" t="s">
        <v>2760</v>
      </c>
      <c r="C101" s="84" t="s">
        <v>2761</v>
      </c>
      <c r="D101" s="630"/>
      <c r="E101" s="235" t="s">
        <v>2297</v>
      </c>
      <c r="F101" s="94">
        <v>1</v>
      </c>
    </row>
    <row r="102" spans="1:6">
      <c r="A102" s="86">
        <v>97</v>
      </c>
      <c r="B102" s="83" t="s">
        <v>2762</v>
      </c>
      <c r="C102" s="84" t="s">
        <v>2763</v>
      </c>
      <c r="D102" s="630"/>
      <c r="E102" s="235" t="s">
        <v>1818</v>
      </c>
      <c r="F102" s="94">
        <v>1</v>
      </c>
    </row>
    <row r="103" spans="1:6">
      <c r="A103" s="86">
        <v>98</v>
      </c>
      <c r="B103" s="83" t="s">
        <v>2764</v>
      </c>
      <c r="C103" s="84" t="s">
        <v>2765</v>
      </c>
      <c r="D103" s="630"/>
      <c r="E103" s="235" t="s">
        <v>1818</v>
      </c>
      <c r="F103" s="94">
        <v>4</v>
      </c>
    </row>
    <row r="104" spans="1:6">
      <c r="A104" s="86">
        <v>99</v>
      </c>
      <c r="B104" s="83" t="s">
        <v>2766</v>
      </c>
      <c r="C104" s="84" t="s">
        <v>2767</v>
      </c>
      <c r="D104" s="630"/>
      <c r="E104" s="235" t="s">
        <v>1818</v>
      </c>
      <c r="F104" s="94">
        <v>1</v>
      </c>
    </row>
    <row r="105" spans="1:6">
      <c r="A105" s="86">
        <v>100</v>
      </c>
      <c r="B105" s="87" t="s">
        <v>2768</v>
      </c>
      <c r="C105" s="88" t="s">
        <v>2769</v>
      </c>
      <c r="D105" s="629"/>
      <c r="E105" s="235" t="s">
        <v>1786</v>
      </c>
      <c r="F105" s="85">
        <v>1</v>
      </c>
    </row>
    <row r="106" spans="1:6">
      <c r="A106" s="86">
        <v>101</v>
      </c>
      <c r="B106" s="83" t="s">
        <v>2770</v>
      </c>
      <c r="C106" s="84" t="s">
        <v>2771</v>
      </c>
      <c r="D106" s="630"/>
      <c r="E106" s="235" t="s">
        <v>1649</v>
      </c>
      <c r="F106" s="94">
        <v>1</v>
      </c>
    </row>
    <row r="107" spans="1:6" ht="24">
      <c r="A107" s="86">
        <v>102</v>
      </c>
      <c r="B107" s="115" t="s">
        <v>2772</v>
      </c>
      <c r="C107" s="101" t="s">
        <v>15823</v>
      </c>
      <c r="D107" s="634" t="s">
        <v>15710</v>
      </c>
      <c r="E107" s="239" t="s">
        <v>2610</v>
      </c>
      <c r="F107" s="102">
        <v>1</v>
      </c>
    </row>
    <row r="108" spans="1:6">
      <c r="A108" s="86">
        <v>103</v>
      </c>
      <c r="B108" s="83" t="s">
        <v>2773</v>
      </c>
      <c r="C108" s="84" t="s">
        <v>2774</v>
      </c>
      <c r="D108" s="630"/>
      <c r="E108" s="235" t="s">
        <v>1812</v>
      </c>
      <c r="F108" s="94">
        <v>1</v>
      </c>
    </row>
    <row r="109" spans="1:6" ht="36">
      <c r="A109" s="86">
        <v>104</v>
      </c>
      <c r="B109" s="107" t="s">
        <v>2775</v>
      </c>
      <c r="C109" s="108" t="s">
        <v>15824</v>
      </c>
      <c r="D109" s="637" t="s">
        <v>15711</v>
      </c>
      <c r="E109" s="235" t="s">
        <v>456</v>
      </c>
      <c r="F109" s="94">
        <v>1</v>
      </c>
    </row>
    <row r="110" spans="1:6" ht="24">
      <c r="A110" s="86">
        <v>105</v>
      </c>
      <c r="B110" s="89" t="s">
        <v>2776</v>
      </c>
      <c r="C110" s="84" t="s">
        <v>2777</v>
      </c>
      <c r="D110" s="630"/>
      <c r="E110" s="235" t="s">
        <v>1786</v>
      </c>
      <c r="F110" s="94">
        <v>1</v>
      </c>
    </row>
    <row r="111" spans="1:6">
      <c r="A111" s="86">
        <v>106</v>
      </c>
      <c r="B111" s="89" t="s">
        <v>2778</v>
      </c>
      <c r="C111" s="84" t="s">
        <v>2779</v>
      </c>
      <c r="D111" s="630"/>
      <c r="E111" s="235" t="s">
        <v>1786</v>
      </c>
      <c r="F111" s="94">
        <v>1</v>
      </c>
    </row>
    <row r="112" spans="1:6">
      <c r="A112" s="86">
        <v>107</v>
      </c>
      <c r="B112" s="89" t="s">
        <v>2780</v>
      </c>
      <c r="C112" s="84" t="s">
        <v>2781</v>
      </c>
      <c r="D112" s="630"/>
      <c r="E112" s="235" t="s">
        <v>1786</v>
      </c>
      <c r="F112" s="94">
        <v>1</v>
      </c>
    </row>
    <row r="113" spans="1:6">
      <c r="A113" s="86">
        <v>108</v>
      </c>
      <c r="B113" s="87" t="s">
        <v>2782</v>
      </c>
      <c r="C113" s="88" t="s">
        <v>15825</v>
      </c>
      <c r="D113" s="629" t="s">
        <v>15712</v>
      </c>
      <c r="E113" s="235" t="s">
        <v>2783</v>
      </c>
      <c r="F113" s="94">
        <v>1</v>
      </c>
    </row>
    <row r="114" spans="1:6">
      <c r="A114" s="86">
        <v>109</v>
      </c>
      <c r="B114" s="83" t="s">
        <v>2784</v>
      </c>
      <c r="C114" s="84" t="s">
        <v>2785</v>
      </c>
      <c r="D114" s="630"/>
      <c r="E114" s="235" t="s">
        <v>2786</v>
      </c>
      <c r="F114" s="94">
        <v>1</v>
      </c>
    </row>
    <row r="115" spans="1:6">
      <c r="A115" s="86">
        <v>110</v>
      </c>
      <c r="B115" s="87" t="s">
        <v>2787</v>
      </c>
      <c r="C115" s="88" t="s">
        <v>15826</v>
      </c>
      <c r="D115" s="629" t="s">
        <v>15713</v>
      </c>
      <c r="E115" s="235" t="s">
        <v>2420</v>
      </c>
      <c r="F115" s="85">
        <v>1</v>
      </c>
    </row>
    <row r="116" spans="1:6" ht="24">
      <c r="A116" s="86">
        <v>111</v>
      </c>
      <c r="B116" s="89" t="s">
        <v>2788</v>
      </c>
      <c r="C116" s="84" t="s">
        <v>15827</v>
      </c>
      <c r="D116" s="630" t="s">
        <v>15714</v>
      </c>
      <c r="E116" s="235" t="s">
        <v>1831</v>
      </c>
      <c r="F116" s="94">
        <v>1</v>
      </c>
    </row>
    <row r="117" spans="1:6">
      <c r="A117" s="86">
        <v>112</v>
      </c>
      <c r="B117" s="89" t="s">
        <v>2789</v>
      </c>
      <c r="C117" s="84" t="s">
        <v>2790</v>
      </c>
      <c r="D117" s="630"/>
      <c r="E117" s="235" t="s">
        <v>2346</v>
      </c>
      <c r="F117" s="85">
        <v>1</v>
      </c>
    </row>
    <row r="118" spans="1:6">
      <c r="A118" s="86">
        <v>113</v>
      </c>
      <c r="B118" s="83" t="s">
        <v>2791</v>
      </c>
      <c r="C118" s="84" t="s">
        <v>2792</v>
      </c>
      <c r="D118" s="630"/>
      <c r="E118" s="235" t="s">
        <v>2793</v>
      </c>
      <c r="F118" s="94">
        <v>1</v>
      </c>
    </row>
    <row r="119" spans="1:6">
      <c r="A119" s="86">
        <v>114</v>
      </c>
      <c r="B119" s="83" t="s">
        <v>2794</v>
      </c>
      <c r="C119" s="84" t="s">
        <v>2795</v>
      </c>
      <c r="D119" s="630"/>
      <c r="E119" s="235" t="s">
        <v>2793</v>
      </c>
      <c r="F119" s="94">
        <v>1</v>
      </c>
    </row>
    <row r="120" spans="1:6">
      <c r="A120" s="86">
        <v>115</v>
      </c>
      <c r="B120" s="83" t="s">
        <v>2796</v>
      </c>
      <c r="C120" s="84" t="s">
        <v>2797</v>
      </c>
      <c r="D120" s="630"/>
      <c r="E120" s="235" t="s">
        <v>2793</v>
      </c>
      <c r="F120" s="94">
        <v>1</v>
      </c>
    </row>
    <row r="121" spans="1:6">
      <c r="A121" s="86">
        <v>116</v>
      </c>
      <c r="B121" s="89" t="s">
        <v>2798</v>
      </c>
      <c r="C121" s="116" t="s">
        <v>2799</v>
      </c>
      <c r="D121" s="639"/>
      <c r="E121" s="235" t="s">
        <v>42</v>
      </c>
      <c r="F121" s="94">
        <v>1</v>
      </c>
    </row>
    <row r="122" spans="1:6">
      <c r="A122" s="86">
        <v>117</v>
      </c>
      <c r="B122" s="83" t="s">
        <v>2800</v>
      </c>
      <c r="C122" s="84" t="s">
        <v>15828</v>
      </c>
      <c r="D122" s="630" t="s">
        <v>15320</v>
      </c>
      <c r="E122" s="235" t="s">
        <v>1834</v>
      </c>
      <c r="F122" s="94">
        <v>2</v>
      </c>
    </row>
    <row r="123" spans="1:6">
      <c r="A123" s="86">
        <v>118</v>
      </c>
      <c r="B123" s="83" t="s">
        <v>2801</v>
      </c>
      <c r="C123" s="84" t="s">
        <v>2802</v>
      </c>
      <c r="D123" s="630"/>
      <c r="E123" s="235" t="s">
        <v>1844</v>
      </c>
      <c r="F123" s="94">
        <v>1</v>
      </c>
    </row>
    <row r="124" spans="1:6">
      <c r="A124" s="86">
        <v>119</v>
      </c>
      <c r="B124" s="113" t="s">
        <v>2803</v>
      </c>
      <c r="C124" s="113" t="s">
        <v>2804</v>
      </c>
      <c r="D124" s="640"/>
      <c r="E124" s="239" t="s">
        <v>2805</v>
      </c>
      <c r="F124" s="102">
        <v>1</v>
      </c>
    </row>
    <row r="125" spans="1:6">
      <c r="A125" s="86">
        <v>120</v>
      </c>
      <c r="B125" s="83" t="s">
        <v>2806</v>
      </c>
      <c r="C125" s="84" t="s">
        <v>2807</v>
      </c>
      <c r="D125" s="630"/>
      <c r="E125" s="235" t="s">
        <v>2628</v>
      </c>
      <c r="F125" s="94">
        <v>1</v>
      </c>
    </row>
    <row r="126" spans="1:6">
      <c r="A126" s="86">
        <v>121</v>
      </c>
      <c r="B126" s="83" t="s">
        <v>2808</v>
      </c>
      <c r="C126" s="84" t="s">
        <v>2809</v>
      </c>
      <c r="D126" s="630"/>
      <c r="E126" s="235" t="s">
        <v>2704</v>
      </c>
      <c r="F126" s="85">
        <v>1</v>
      </c>
    </row>
    <row r="127" spans="1:6">
      <c r="A127" s="86">
        <v>122</v>
      </c>
      <c r="B127" s="89" t="s">
        <v>2810</v>
      </c>
      <c r="C127" s="84" t="s">
        <v>2811</v>
      </c>
      <c r="D127" s="630"/>
      <c r="E127" s="235" t="s">
        <v>2812</v>
      </c>
      <c r="F127" s="94">
        <v>1</v>
      </c>
    </row>
    <row r="128" spans="1:6">
      <c r="A128" s="86">
        <v>123</v>
      </c>
      <c r="B128" s="83" t="s">
        <v>2813</v>
      </c>
      <c r="C128" s="84" t="s">
        <v>2814</v>
      </c>
      <c r="D128" s="630"/>
      <c r="E128" s="235" t="s">
        <v>1879</v>
      </c>
      <c r="F128" s="94">
        <v>1</v>
      </c>
    </row>
    <row r="129" spans="1:6">
      <c r="A129" s="86">
        <v>124</v>
      </c>
      <c r="B129" s="83" t="s">
        <v>2815</v>
      </c>
      <c r="C129" s="84" t="s">
        <v>2816</v>
      </c>
      <c r="D129" s="630"/>
      <c r="E129" s="235" t="s">
        <v>2817</v>
      </c>
      <c r="F129" s="94">
        <v>3</v>
      </c>
    </row>
    <row r="130" spans="1:6">
      <c r="A130" s="86">
        <v>125</v>
      </c>
      <c r="B130" s="87" t="s">
        <v>2818</v>
      </c>
      <c r="C130" s="88" t="s">
        <v>2819</v>
      </c>
      <c r="D130" s="629"/>
      <c r="E130" s="235" t="s">
        <v>2637</v>
      </c>
      <c r="F130" s="85">
        <v>1</v>
      </c>
    </row>
    <row r="131" spans="1:6">
      <c r="A131" s="86">
        <v>126</v>
      </c>
      <c r="B131" s="83" t="s">
        <v>2820</v>
      </c>
      <c r="C131" s="117" t="s">
        <v>2821</v>
      </c>
      <c r="D131" s="641"/>
      <c r="E131" s="235" t="s">
        <v>1649</v>
      </c>
      <c r="F131" s="94">
        <v>1</v>
      </c>
    </row>
    <row r="132" spans="1:6" ht="24.75" thickBot="1">
      <c r="A132" s="86">
        <v>127</v>
      </c>
      <c r="B132" s="87" t="s">
        <v>2822</v>
      </c>
      <c r="C132" s="88" t="s">
        <v>15829</v>
      </c>
      <c r="D132" s="642" t="s">
        <v>15715</v>
      </c>
      <c r="E132" s="242" t="s">
        <v>2823</v>
      </c>
      <c r="F132" s="85">
        <v>1</v>
      </c>
    </row>
    <row r="133" spans="1:6" ht="24.95" customHeight="1" thickTop="1">
      <c r="A133" s="741" t="s">
        <v>1894</v>
      </c>
      <c r="B133" s="742"/>
      <c r="C133" s="743" t="s">
        <v>2824</v>
      </c>
      <c r="D133" s="744"/>
      <c r="E133" s="745"/>
      <c r="F133" s="118">
        <f>SUM(F6:F132)</f>
        <v>146</v>
      </c>
    </row>
    <row r="134" spans="1:6" s="123" customFormat="1" ht="24.95" customHeight="1">
      <c r="A134" s="119"/>
      <c r="B134" s="119"/>
      <c r="C134" s="120"/>
      <c r="D134" s="120"/>
      <c r="E134" s="121"/>
      <c r="F134" s="122"/>
    </row>
    <row r="135" spans="1:6" ht="24.95" customHeight="1">
      <c r="A135" s="124" t="s">
        <v>2825</v>
      </c>
    </row>
    <row r="136" spans="1:6" ht="24.95" customHeight="1">
      <c r="A136" s="78" t="s">
        <v>2566</v>
      </c>
      <c r="B136" s="78" t="s">
        <v>2567</v>
      </c>
      <c r="C136" s="79" t="s">
        <v>2568</v>
      </c>
      <c r="D136" s="79" t="s">
        <v>15290</v>
      </c>
      <c r="E136" s="80" t="s">
        <v>2569</v>
      </c>
      <c r="F136" s="125" t="s">
        <v>2570</v>
      </c>
    </row>
    <row r="137" spans="1:6" ht="24">
      <c r="A137" s="126">
        <v>1</v>
      </c>
      <c r="B137" s="127" t="s">
        <v>2826</v>
      </c>
      <c r="C137" s="128" t="s">
        <v>15830</v>
      </c>
      <c r="D137" s="643" t="s">
        <v>15716</v>
      </c>
      <c r="E137" s="234" t="s">
        <v>2827</v>
      </c>
      <c r="F137" s="129">
        <v>1</v>
      </c>
    </row>
    <row r="138" spans="1:6">
      <c r="A138" s="130">
        <v>2</v>
      </c>
      <c r="B138" s="83" t="s">
        <v>2828</v>
      </c>
      <c r="C138" s="84" t="s">
        <v>2829</v>
      </c>
      <c r="D138" s="630"/>
      <c r="E138" s="235" t="s">
        <v>2830</v>
      </c>
      <c r="F138" s="94">
        <v>1</v>
      </c>
    </row>
    <row r="139" spans="1:6">
      <c r="A139" s="130">
        <v>3</v>
      </c>
      <c r="B139" s="91" t="s">
        <v>2831</v>
      </c>
      <c r="C139" s="92" t="s">
        <v>2832</v>
      </c>
      <c r="D139" s="631"/>
      <c r="E139" s="236" t="s">
        <v>2581</v>
      </c>
      <c r="F139" s="93">
        <v>1</v>
      </c>
    </row>
    <row r="140" spans="1:6">
      <c r="A140" s="130">
        <v>4</v>
      </c>
      <c r="B140" s="91" t="s">
        <v>2833</v>
      </c>
      <c r="C140" s="92" t="s">
        <v>2834</v>
      </c>
      <c r="D140" s="631"/>
      <c r="E140" s="236" t="s">
        <v>2581</v>
      </c>
      <c r="F140" s="93">
        <v>1</v>
      </c>
    </row>
    <row r="141" spans="1:6">
      <c r="A141" s="130">
        <v>5</v>
      </c>
      <c r="B141" s="91" t="s">
        <v>2835</v>
      </c>
      <c r="C141" s="92" t="s">
        <v>2836</v>
      </c>
      <c r="D141" s="631"/>
      <c r="E141" s="236" t="s">
        <v>2581</v>
      </c>
      <c r="F141" s="93">
        <v>1</v>
      </c>
    </row>
    <row r="142" spans="1:6">
      <c r="A142" s="130">
        <v>6</v>
      </c>
      <c r="B142" s="131" t="s">
        <v>2837</v>
      </c>
      <c r="C142" s="108" t="s">
        <v>2838</v>
      </c>
      <c r="D142" s="637"/>
      <c r="E142" s="235" t="s">
        <v>456</v>
      </c>
      <c r="F142" s="94">
        <v>1</v>
      </c>
    </row>
    <row r="143" spans="1:6">
      <c r="A143" s="130">
        <v>7</v>
      </c>
      <c r="B143" s="89" t="s">
        <v>2839</v>
      </c>
      <c r="C143" s="84" t="s">
        <v>2840</v>
      </c>
      <c r="D143" s="630"/>
      <c r="E143" s="235" t="s">
        <v>42</v>
      </c>
      <c r="F143" s="94">
        <v>1</v>
      </c>
    </row>
    <row r="144" spans="1:6">
      <c r="A144" s="130">
        <v>8</v>
      </c>
      <c r="B144" s="89" t="s">
        <v>2841</v>
      </c>
      <c r="C144" s="84" t="s">
        <v>2842</v>
      </c>
      <c r="D144" s="630"/>
      <c r="E144" s="235" t="s">
        <v>2843</v>
      </c>
      <c r="F144" s="94">
        <v>1</v>
      </c>
    </row>
    <row r="145" spans="1:6">
      <c r="A145" s="130">
        <v>9</v>
      </c>
      <c r="B145" s="89" t="s">
        <v>2844</v>
      </c>
      <c r="C145" s="84" t="s">
        <v>2845</v>
      </c>
      <c r="D145" s="630"/>
      <c r="E145" s="235" t="s">
        <v>2843</v>
      </c>
      <c r="F145" s="94">
        <v>1</v>
      </c>
    </row>
    <row r="146" spans="1:6">
      <c r="A146" s="130">
        <v>10</v>
      </c>
      <c r="B146" s="83" t="s">
        <v>2846</v>
      </c>
      <c r="C146" s="84" t="s">
        <v>15831</v>
      </c>
      <c r="D146" s="630" t="s">
        <v>15717</v>
      </c>
      <c r="E146" s="235" t="s">
        <v>118</v>
      </c>
      <c r="F146" s="94">
        <v>1</v>
      </c>
    </row>
    <row r="147" spans="1:6">
      <c r="A147" s="130">
        <v>11</v>
      </c>
      <c r="B147" s="132" t="s">
        <v>2847</v>
      </c>
      <c r="C147" s="133" t="s">
        <v>2848</v>
      </c>
      <c r="D147" s="644"/>
      <c r="E147" s="235" t="s">
        <v>2004</v>
      </c>
      <c r="F147" s="94">
        <v>1</v>
      </c>
    </row>
    <row r="148" spans="1:6">
      <c r="A148" s="130">
        <v>12</v>
      </c>
      <c r="B148" s="132" t="s">
        <v>2849</v>
      </c>
      <c r="C148" s="134" t="s">
        <v>2850</v>
      </c>
      <c r="D148" s="645"/>
      <c r="E148" s="235" t="s">
        <v>2004</v>
      </c>
      <c r="F148" s="94">
        <v>1</v>
      </c>
    </row>
    <row r="149" spans="1:6">
      <c r="A149" s="130">
        <v>13</v>
      </c>
      <c r="B149" s="135" t="s">
        <v>2851</v>
      </c>
      <c r="C149" s="133" t="s">
        <v>2852</v>
      </c>
      <c r="D149" s="644"/>
      <c r="E149" s="235" t="s">
        <v>2004</v>
      </c>
      <c r="F149" s="94">
        <v>1</v>
      </c>
    </row>
    <row r="150" spans="1:6">
      <c r="A150" s="130">
        <v>14</v>
      </c>
      <c r="B150" s="87" t="s">
        <v>2853</v>
      </c>
      <c r="C150" s="88" t="s">
        <v>2854</v>
      </c>
      <c r="D150" s="629"/>
      <c r="E150" s="235" t="s">
        <v>2855</v>
      </c>
      <c r="F150" s="85">
        <v>1</v>
      </c>
    </row>
    <row r="151" spans="1:6">
      <c r="A151" s="130">
        <v>15</v>
      </c>
      <c r="B151" s="83" t="s">
        <v>2856</v>
      </c>
      <c r="C151" s="84" t="s">
        <v>2857</v>
      </c>
      <c r="D151" s="630"/>
      <c r="E151" s="235" t="s">
        <v>1281</v>
      </c>
      <c r="F151" s="94">
        <v>1</v>
      </c>
    </row>
    <row r="152" spans="1:6">
      <c r="A152" s="130">
        <v>16</v>
      </c>
      <c r="B152" s="83" t="s">
        <v>2858</v>
      </c>
      <c r="C152" s="84" t="s">
        <v>2859</v>
      </c>
      <c r="D152" s="630"/>
      <c r="E152" s="235" t="s">
        <v>1281</v>
      </c>
      <c r="F152" s="94">
        <v>1</v>
      </c>
    </row>
    <row r="153" spans="1:6">
      <c r="A153" s="130">
        <v>17</v>
      </c>
      <c r="B153" s="83" t="s">
        <v>2860</v>
      </c>
      <c r="C153" s="84" t="s">
        <v>2861</v>
      </c>
      <c r="D153" s="630"/>
      <c r="E153" s="235" t="s">
        <v>1281</v>
      </c>
      <c r="F153" s="94">
        <v>1</v>
      </c>
    </row>
    <row r="154" spans="1:6">
      <c r="A154" s="130">
        <v>18</v>
      </c>
      <c r="B154" s="83" t="s">
        <v>2862</v>
      </c>
      <c r="C154" s="136" t="s">
        <v>2863</v>
      </c>
      <c r="D154" s="646"/>
      <c r="E154" s="235" t="s">
        <v>1928</v>
      </c>
      <c r="F154" s="94">
        <v>1</v>
      </c>
    </row>
    <row r="155" spans="1:6">
      <c r="A155" s="130">
        <v>19</v>
      </c>
      <c r="B155" s="83" t="s">
        <v>2864</v>
      </c>
      <c r="C155" s="84" t="s">
        <v>2865</v>
      </c>
      <c r="D155" s="630"/>
      <c r="E155" s="235" t="s">
        <v>2866</v>
      </c>
      <c r="F155" s="94">
        <v>1</v>
      </c>
    </row>
    <row r="156" spans="1:6">
      <c r="A156" s="130">
        <v>20</v>
      </c>
      <c r="B156" s="103" t="s">
        <v>2867</v>
      </c>
      <c r="C156" s="104" t="s">
        <v>2868</v>
      </c>
      <c r="D156" s="635"/>
      <c r="E156" s="235" t="s">
        <v>2658</v>
      </c>
      <c r="F156" s="137">
        <v>1</v>
      </c>
    </row>
    <row r="157" spans="1:6">
      <c r="A157" s="130">
        <v>21</v>
      </c>
      <c r="B157" s="103" t="s">
        <v>2869</v>
      </c>
      <c r="C157" s="104" t="s">
        <v>2870</v>
      </c>
      <c r="D157" s="635"/>
      <c r="E157" s="235" t="s">
        <v>2658</v>
      </c>
      <c r="F157" s="137">
        <v>1</v>
      </c>
    </row>
    <row r="158" spans="1:6">
      <c r="A158" s="130">
        <v>22</v>
      </c>
      <c r="B158" s="101" t="s">
        <v>2871</v>
      </c>
      <c r="C158" s="136" t="s">
        <v>2872</v>
      </c>
      <c r="D158" s="647"/>
      <c r="E158" s="239" t="s">
        <v>2709</v>
      </c>
      <c r="F158" s="102">
        <v>1</v>
      </c>
    </row>
    <row r="159" spans="1:6">
      <c r="A159" s="130">
        <v>23</v>
      </c>
      <c r="B159" s="138" t="s">
        <v>2873</v>
      </c>
      <c r="C159" s="139" t="s">
        <v>15832</v>
      </c>
      <c r="D159" s="648" t="s">
        <v>15718</v>
      </c>
      <c r="E159" s="239" t="s">
        <v>2874</v>
      </c>
      <c r="F159" s="140">
        <v>1</v>
      </c>
    </row>
    <row r="160" spans="1:6">
      <c r="A160" s="130">
        <v>24</v>
      </c>
      <c r="B160" s="141" t="s">
        <v>2875</v>
      </c>
      <c r="C160" s="142" t="s">
        <v>2876</v>
      </c>
      <c r="D160" s="649"/>
      <c r="E160" s="239" t="s">
        <v>1693</v>
      </c>
      <c r="F160" s="143">
        <v>1</v>
      </c>
    </row>
    <row r="161" spans="1:6">
      <c r="A161" s="130">
        <v>25</v>
      </c>
      <c r="B161" s="144" t="s">
        <v>2877</v>
      </c>
      <c r="C161" s="145" t="s">
        <v>15833</v>
      </c>
      <c r="D161" s="650" t="s">
        <v>15719</v>
      </c>
      <c r="E161" s="239" t="s">
        <v>456</v>
      </c>
      <c r="F161" s="102">
        <v>1</v>
      </c>
    </row>
    <row r="162" spans="1:6">
      <c r="A162" s="130">
        <v>26</v>
      </c>
      <c r="B162" s="115" t="s">
        <v>2878</v>
      </c>
      <c r="C162" s="136" t="s">
        <v>2879</v>
      </c>
      <c r="D162" s="647"/>
      <c r="E162" s="239" t="s">
        <v>42</v>
      </c>
      <c r="F162" s="102">
        <v>1</v>
      </c>
    </row>
    <row r="163" spans="1:6">
      <c r="A163" s="130">
        <v>27</v>
      </c>
      <c r="B163" s="138" t="s">
        <v>2880</v>
      </c>
      <c r="C163" s="139" t="s">
        <v>15834</v>
      </c>
      <c r="D163" s="648" t="s">
        <v>15720</v>
      </c>
      <c r="E163" s="239" t="s">
        <v>2139</v>
      </c>
      <c r="F163" s="140">
        <v>1</v>
      </c>
    </row>
    <row r="164" spans="1:6">
      <c r="A164" s="130">
        <v>28</v>
      </c>
      <c r="B164" s="115" t="s">
        <v>2881</v>
      </c>
      <c r="C164" s="146" t="s">
        <v>2882</v>
      </c>
      <c r="D164" s="651"/>
      <c r="E164" s="239" t="s">
        <v>2642</v>
      </c>
      <c r="F164" s="102">
        <v>1</v>
      </c>
    </row>
    <row r="165" spans="1:6">
      <c r="A165" s="130">
        <v>29</v>
      </c>
      <c r="B165" s="101" t="s">
        <v>2883</v>
      </c>
      <c r="C165" s="146" t="s">
        <v>2884</v>
      </c>
      <c r="D165" s="651"/>
      <c r="E165" s="239" t="s">
        <v>2642</v>
      </c>
      <c r="F165" s="102">
        <v>1</v>
      </c>
    </row>
    <row r="166" spans="1:6">
      <c r="A166" s="130">
        <v>30</v>
      </c>
      <c r="B166" s="144" t="s">
        <v>2885</v>
      </c>
      <c r="C166" s="145" t="s">
        <v>2886</v>
      </c>
      <c r="D166" s="650"/>
      <c r="E166" s="239" t="s">
        <v>1812</v>
      </c>
      <c r="F166" s="102">
        <v>1</v>
      </c>
    </row>
    <row r="167" spans="1:6">
      <c r="A167" s="130">
        <v>31</v>
      </c>
      <c r="B167" s="115" t="s">
        <v>2887</v>
      </c>
      <c r="C167" s="136" t="s">
        <v>15835</v>
      </c>
      <c r="D167" s="647" t="s">
        <v>15721</v>
      </c>
      <c r="E167" s="239" t="s">
        <v>1642</v>
      </c>
      <c r="F167" s="102">
        <v>1</v>
      </c>
    </row>
    <row r="168" spans="1:6">
      <c r="A168" s="130">
        <v>32</v>
      </c>
      <c r="B168" s="101" t="s">
        <v>2888</v>
      </c>
      <c r="C168" s="136" t="s">
        <v>15836</v>
      </c>
      <c r="D168" s="647" t="s">
        <v>15722</v>
      </c>
      <c r="E168" s="239" t="s">
        <v>1943</v>
      </c>
      <c r="F168" s="102">
        <v>1</v>
      </c>
    </row>
    <row r="169" spans="1:6">
      <c r="A169" s="130">
        <v>33</v>
      </c>
      <c r="B169" s="101" t="s">
        <v>2889</v>
      </c>
      <c r="C169" s="136" t="s">
        <v>2890</v>
      </c>
      <c r="D169" s="647"/>
      <c r="E169" s="239" t="s">
        <v>1779</v>
      </c>
      <c r="F169" s="102">
        <v>1</v>
      </c>
    </row>
    <row r="170" spans="1:6">
      <c r="A170" s="130">
        <v>34</v>
      </c>
      <c r="B170" s="101" t="s">
        <v>2891</v>
      </c>
      <c r="C170" s="136" t="s">
        <v>2892</v>
      </c>
      <c r="D170" s="647"/>
      <c r="E170" s="239" t="s">
        <v>2628</v>
      </c>
      <c r="F170" s="102">
        <v>1</v>
      </c>
    </row>
    <row r="171" spans="1:6">
      <c r="A171" s="130">
        <v>35</v>
      </c>
      <c r="B171" s="115" t="s">
        <v>2893</v>
      </c>
      <c r="C171" s="136" t="s">
        <v>15837</v>
      </c>
      <c r="D171" s="647" t="s">
        <v>15723</v>
      </c>
      <c r="E171" s="239" t="s">
        <v>2894</v>
      </c>
      <c r="F171" s="143">
        <v>1</v>
      </c>
    </row>
    <row r="172" spans="1:6">
      <c r="A172" s="130">
        <v>36</v>
      </c>
      <c r="B172" s="101" t="s">
        <v>2895</v>
      </c>
      <c r="C172" s="136" t="s">
        <v>2896</v>
      </c>
      <c r="D172" s="647"/>
      <c r="E172" s="239" t="s">
        <v>2756</v>
      </c>
      <c r="F172" s="102">
        <v>1</v>
      </c>
    </row>
    <row r="173" spans="1:6">
      <c r="A173" s="130">
        <v>37</v>
      </c>
      <c r="B173" s="147" t="s">
        <v>2897</v>
      </c>
      <c r="C173" s="148" t="s">
        <v>2898</v>
      </c>
      <c r="D173" s="652"/>
      <c r="E173" s="239" t="s">
        <v>1925</v>
      </c>
      <c r="F173" s="102">
        <v>1</v>
      </c>
    </row>
    <row r="174" spans="1:6">
      <c r="A174" s="130">
        <v>38</v>
      </c>
      <c r="B174" s="115" t="s">
        <v>2899</v>
      </c>
      <c r="C174" s="136" t="s">
        <v>15838</v>
      </c>
      <c r="D174" s="647" t="s">
        <v>15724</v>
      </c>
      <c r="E174" s="239" t="s">
        <v>2900</v>
      </c>
      <c r="F174" s="143">
        <v>1</v>
      </c>
    </row>
    <row r="175" spans="1:6">
      <c r="A175" s="130">
        <v>39</v>
      </c>
      <c r="B175" s="115" t="s">
        <v>2901</v>
      </c>
      <c r="C175" s="136" t="s">
        <v>15839</v>
      </c>
      <c r="D175" s="647" t="s">
        <v>15725</v>
      </c>
      <c r="E175" s="239" t="s">
        <v>2902</v>
      </c>
      <c r="F175" s="102">
        <v>1</v>
      </c>
    </row>
    <row r="176" spans="1:6">
      <c r="A176" s="130">
        <v>40</v>
      </c>
      <c r="B176" s="138" t="s">
        <v>2903</v>
      </c>
      <c r="C176" s="139" t="s">
        <v>2904</v>
      </c>
      <c r="D176" s="648"/>
      <c r="E176" s="239" t="s">
        <v>2201</v>
      </c>
      <c r="F176" s="140">
        <v>1</v>
      </c>
    </row>
    <row r="177" spans="1:6">
      <c r="A177" s="130">
        <v>41</v>
      </c>
      <c r="B177" s="101" t="s">
        <v>2905</v>
      </c>
      <c r="C177" s="136" t="s">
        <v>2906</v>
      </c>
      <c r="D177" s="647"/>
      <c r="E177" s="239" t="s">
        <v>2907</v>
      </c>
      <c r="F177" s="102">
        <v>1</v>
      </c>
    </row>
    <row r="178" spans="1:6">
      <c r="A178" s="130">
        <v>42</v>
      </c>
      <c r="B178" s="101" t="s">
        <v>2908</v>
      </c>
      <c r="C178" s="136" t="s">
        <v>2909</v>
      </c>
      <c r="D178" s="647"/>
      <c r="E178" s="239" t="s">
        <v>2621</v>
      </c>
      <c r="F178" s="102">
        <v>1</v>
      </c>
    </row>
    <row r="179" spans="1:6">
      <c r="A179" s="130">
        <v>43</v>
      </c>
      <c r="B179" s="149" t="s">
        <v>2910</v>
      </c>
      <c r="C179" s="145" t="s">
        <v>15840</v>
      </c>
      <c r="D179" s="650" t="s">
        <v>15726</v>
      </c>
      <c r="E179" s="239" t="s">
        <v>527</v>
      </c>
      <c r="F179" s="140">
        <v>1</v>
      </c>
    </row>
    <row r="180" spans="1:6">
      <c r="A180" s="130">
        <v>44</v>
      </c>
      <c r="B180" s="101" t="s">
        <v>2911</v>
      </c>
      <c r="C180" s="136" t="s">
        <v>2912</v>
      </c>
      <c r="D180" s="647"/>
      <c r="E180" s="239" t="s">
        <v>2913</v>
      </c>
      <c r="F180" s="102">
        <v>1</v>
      </c>
    </row>
    <row r="181" spans="1:6">
      <c r="A181" s="130">
        <v>45</v>
      </c>
      <c r="B181" s="150" t="s">
        <v>2914</v>
      </c>
      <c r="C181" s="151" t="s">
        <v>2915</v>
      </c>
      <c r="D181" s="653"/>
      <c r="E181" s="239" t="s">
        <v>2004</v>
      </c>
      <c r="F181" s="102">
        <v>1</v>
      </c>
    </row>
    <row r="182" spans="1:6">
      <c r="A182" s="130">
        <v>46</v>
      </c>
      <c r="B182" s="150" t="s">
        <v>2916</v>
      </c>
      <c r="C182" s="151" t="s">
        <v>2917</v>
      </c>
      <c r="D182" s="653"/>
      <c r="E182" s="239" t="s">
        <v>2004</v>
      </c>
      <c r="F182" s="102">
        <v>1</v>
      </c>
    </row>
    <row r="183" spans="1:6">
      <c r="A183" s="130">
        <v>47</v>
      </c>
      <c r="B183" s="150" t="s">
        <v>2918</v>
      </c>
      <c r="C183" s="151" t="s">
        <v>2919</v>
      </c>
      <c r="D183" s="653"/>
      <c r="E183" s="239" t="s">
        <v>2004</v>
      </c>
      <c r="F183" s="102">
        <v>1</v>
      </c>
    </row>
    <row r="184" spans="1:6">
      <c r="A184" s="130">
        <v>48</v>
      </c>
      <c r="B184" s="138" t="s">
        <v>2920</v>
      </c>
      <c r="C184" s="139" t="s">
        <v>2921</v>
      </c>
      <c r="D184" s="648"/>
      <c r="E184" s="239" t="s">
        <v>2922</v>
      </c>
      <c r="F184" s="140">
        <v>1</v>
      </c>
    </row>
    <row r="185" spans="1:6">
      <c r="A185" s="130">
        <v>49</v>
      </c>
      <c r="B185" s="101" t="s">
        <v>2923</v>
      </c>
      <c r="C185" s="136" t="s">
        <v>2924</v>
      </c>
      <c r="D185" s="647"/>
      <c r="E185" s="239" t="s">
        <v>2628</v>
      </c>
      <c r="F185" s="102">
        <v>1</v>
      </c>
    </row>
    <row r="186" spans="1:6">
      <c r="A186" s="130">
        <v>50</v>
      </c>
      <c r="B186" s="101" t="s">
        <v>2925</v>
      </c>
      <c r="C186" s="136" t="s">
        <v>15841</v>
      </c>
      <c r="D186" s="647" t="s">
        <v>15727</v>
      </c>
      <c r="E186" s="239" t="s">
        <v>2019</v>
      </c>
      <c r="F186" s="102">
        <v>1</v>
      </c>
    </row>
    <row r="187" spans="1:6">
      <c r="A187" s="130">
        <v>51</v>
      </c>
      <c r="B187" s="101" t="s">
        <v>2926</v>
      </c>
      <c r="C187" s="136" t="s">
        <v>15842</v>
      </c>
      <c r="D187" s="647" t="s">
        <v>15728</v>
      </c>
      <c r="E187" s="239" t="s">
        <v>2019</v>
      </c>
      <c r="F187" s="102">
        <v>1</v>
      </c>
    </row>
    <row r="188" spans="1:6">
      <c r="A188" s="130">
        <v>52</v>
      </c>
      <c r="B188" s="147" t="s">
        <v>2927</v>
      </c>
      <c r="C188" s="152" t="s">
        <v>15843</v>
      </c>
      <c r="D188" s="654" t="s">
        <v>15336</v>
      </c>
      <c r="E188" s="243" t="s">
        <v>2928</v>
      </c>
      <c r="F188" s="102">
        <v>1</v>
      </c>
    </row>
    <row r="189" spans="1:6">
      <c r="A189" s="130">
        <v>53</v>
      </c>
      <c r="B189" s="138" t="s">
        <v>2929</v>
      </c>
      <c r="C189" s="139" t="s">
        <v>15844</v>
      </c>
      <c r="D189" s="648" t="s">
        <v>15729</v>
      </c>
      <c r="E189" s="239" t="s">
        <v>2930</v>
      </c>
      <c r="F189" s="140">
        <v>1</v>
      </c>
    </row>
    <row r="190" spans="1:6">
      <c r="A190" s="130">
        <v>54</v>
      </c>
      <c r="B190" s="138" t="s">
        <v>2931</v>
      </c>
      <c r="C190" s="139" t="s">
        <v>15845</v>
      </c>
      <c r="D190" s="648" t="s">
        <v>15730</v>
      </c>
      <c r="E190" s="239" t="s">
        <v>2932</v>
      </c>
      <c r="F190" s="140">
        <v>1</v>
      </c>
    </row>
    <row r="191" spans="1:6">
      <c r="A191" s="130">
        <v>55</v>
      </c>
      <c r="B191" s="101" t="s">
        <v>2933</v>
      </c>
      <c r="C191" s="136" t="s">
        <v>2934</v>
      </c>
      <c r="D191" s="647"/>
      <c r="E191" s="239" t="s">
        <v>2935</v>
      </c>
      <c r="F191" s="102">
        <v>1</v>
      </c>
    </row>
    <row r="192" spans="1:6">
      <c r="A192" s="130">
        <v>56</v>
      </c>
      <c r="B192" s="101" t="s">
        <v>2936</v>
      </c>
      <c r="C192" s="136" t="s">
        <v>2937</v>
      </c>
      <c r="D192" s="647"/>
      <c r="E192" s="239" t="s">
        <v>2938</v>
      </c>
      <c r="F192" s="102">
        <v>1</v>
      </c>
    </row>
    <row r="193" spans="1:6">
      <c r="A193" s="130">
        <v>57</v>
      </c>
      <c r="B193" s="101" t="s">
        <v>2939</v>
      </c>
      <c r="C193" s="136" t="s">
        <v>15846</v>
      </c>
      <c r="D193" s="647" t="s">
        <v>15731</v>
      </c>
      <c r="E193" s="239" t="s">
        <v>2938</v>
      </c>
      <c r="F193" s="102">
        <v>1</v>
      </c>
    </row>
    <row r="194" spans="1:6">
      <c r="A194" s="130">
        <v>58</v>
      </c>
      <c r="B194" s="101" t="s">
        <v>2940</v>
      </c>
      <c r="C194" s="136" t="s">
        <v>15847</v>
      </c>
      <c r="D194" s="647" t="s">
        <v>15732</v>
      </c>
      <c r="E194" s="239" t="s">
        <v>1999</v>
      </c>
      <c r="F194" s="102">
        <v>1</v>
      </c>
    </row>
    <row r="195" spans="1:6">
      <c r="A195" s="130">
        <v>59</v>
      </c>
      <c r="B195" s="101" t="s">
        <v>2941</v>
      </c>
      <c r="C195" s="136" t="s">
        <v>2942</v>
      </c>
      <c r="D195" s="647"/>
      <c r="E195" s="239" t="s">
        <v>2943</v>
      </c>
      <c r="F195" s="102">
        <v>1</v>
      </c>
    </row>
    <row r="196" spans="1:6" ht="24">
      <c r="A196" s="130">
        <v>60</v>
      </c>
      <c r="B196" s="115" t="s">
        <v>2944</v>
      </c>
      <c r="C196" s="136" t="s">
        <v>2945</v>
      </c>
      <c r="D196" s="647"/>
      <c r="E196" s="239" t="s">
        <v>2946</v>
      </c>
      <c r="F196" s="140">
        <v>1</v>
      </c>
    </row>
    <row r="197" spans="1:6">
      <c r="A197" s="130">
        <v>61</v>
      </c>
      <c r="B197" s="115" t="s">
        <v>2947</v>
      </c>
      <c r="C197" s="136" t="s">
        <v>15848</v>
      </c>
      <c r="D197" s="647" t="s">
        <v>15733</v>
      </c>
      <c r="E197" s="239" t="s">
        <v>1786</v>
      </c>
      <c r="F197" s="102">
        <v>1</v>
      </c>
    </row>
    <row r="198" spans="1:6" ht="24">
      <c r="A198" s="130">
        <v>62</v>
      </c>
      <c r="B198" s="115" t="s">
        <v>2948</v>
      </c>
      <c r="C198" s="153" t="s">
        <v>2949</v>
      </c>
      <c r="D198" s="655"/>
      <c r="E198" s="239" t="s">
        <v>1786</v>
      </c>
      <c r="F198" s="102">
        <v>1</v>
      </c>
    </row>
    <row r="199" spans="1:6">
      <c r="A199" s="130">
        <v>63</v>
      </c>
      <c r="B199" s="138" t="s">
        <v>2950</v>
      </c>
      <c r="C199" s="139" t="s">
        <v>15849</v>
      </c>
      <c r="D199" s="648" t="s">
        <v>15734</v>
      </c>
      <c r="E199" s="239" t="s">
        <v>2951</v>
      </c>
      <c r="F199" s="140">
        <v>1</v>
      </c>
    </row>
    <row r="200" spans="1:6">
      <c r="A200" s="130">
        <v>64</v>
      </c>
      <c r="B200" s="115" t="s">
        <v>2952</v>
      </c>
      <c r="C200" s="136" t="s">
        <v>2953</v>
      </c>
      <c r="D200" s="647"/>
      <c r="E200" s="239" t="s">
        <v>2954</v>
      </c>
      <c r="F200" s="102">
        <v>1</v>
      </c>
    </row>
    <row r="201" spans="1:6">
      <c r="A201" s="130">
        <v>65</v>
      </c>
      <c r="B201" s="101" t="s">
        <v>2955</v>
      </c>
      <c r="C201" s="136" t="s">
        <v>2956</v>
      </c>
      <c r="D201" s="647"/>
      <c r="E201" s="239" t="s">
        <v>2954</v>
      </c>
      <c r="F201" s="102">
        <v>1</v>
      </c>
    </row>
    <row r="202" spans="1:6">
      <c r="A202" s="130">
        <v>66</v>
      </c>
      <c r="B202" s="101" t="s">
        <v>2957</v>
      </c>
      <c r="C202" s="136" t="s">
        <v>2958</v>
      </c>
      <c r="D202" s="647"/>
      <c r="E202" s="239" t="s">
        <v>2954</v>
      </c>
      <c r="F202" s="102">
        <v>1</v>
      </c>
    </row>
    <row r="203" spans="1:6">
      <c r="A203" s="130">
        <v>67</v>
      </c>
      <c r="B203" s="101" t="s">
        <v>2959</v>
      </c>
      <c r="C203" s="136" t="s">
        <v>2960</v>
      </c>
      <c r="D203" s="647"/>
      <c r="E203" s="239" t="s">
        <v>2954</v>
      </c>
      <c r="F203" s="102">
        <v>1</v>
      </c>
    </row>
    <row r="204" spans="1:6">
      <c r="A204" s="130">
        <v>68</v>
      </c>
      <c r="B204" s="101" t="s">
        <v>2961</v>
      </c>
      <c r="C204" s="136" t="s">
        <v>15850</v>
      </c>
      <c r="D204" s="647" t="s">
        <v>15735</v>
      </c>
      <c r="E204" s="239" t="s">
        <v>1954</v>
      </c>
      <c r="F204" s="102">
        <v>1</v>
      </c>
    </row>
    <row r="205" spans="1:6">
      <c r="A205" s="130">
        <v>69</v>
      </c>
      <c r="B205" s="115" t="s">
        <v>2962</v>
      </c>
      <c r="C205" s="136" t="s">
        <v>2963</v>
      </c>
      <c r="D205" s="647"/>
      <c r="E205" s="239" t="s">
        <v>358</v>
      </c>
      <c r="F205" s="143">
        <v>1</v>
      </c>
    </row>
    <row r="206" spans="1:6">
      <c r="A206" s="130">
        <v>70</v>
      </c>
      <c r="B206" s="138" t="s">
        <v>2964</v>
      </c>
      <c r="C206" s="139" t="s">
        <v>2965</v>
      </c>
      <c r="D206" s="648"/>
      <c r="E206" s="239" t="s">
        <v>2966</v>
      </c>
      <c r="F206" s="140">
        <v>1</v>
      </c>
    </row>
    <row r="207" spans="1:6">
      <c r="A207" s="130">
        <v>71</v>
      </c>
      <c r="B207" s="101" t="s">
        <v>2967</v>
      </c>
      <c r="C207" s="136" t="s">
        <v>15851</v>
      </c>
      <c r="D207" s="647" t="s">
        <v>15736</v>
      </c>
      <c r="E207" s="239" t="s">
        <v>2459</v>
      </c>
      <c r="F207" s="140">
        <v>1</v>
      </c>
    </row>
    <row r="208" spans="1:6" ht="24">
      <c r="A208" s="130">
        <v>72</v>
      </c>
      <c r="B208" s="115" t="s">
        <v>2968</v>
      </c>
      <c r="C208" s="136" t="s">
        <v>2969</v>
      </c>
      <c r="D208" s="647"/>
      <c r="E208" s="239" t="s">
        <v>2970</v>
      </c>
      <c r="F208" s="102">
        <v>1</v>
      </c>
    </row>
    <row r="209" spans="1:6">
      <c r="A209" s="130">
        <v>73</v>
      </c>
      <c r="B209" s="149" t="s">
        <v>2971</v>
      </c>
      <c r="C209" s="145" t="s">
        <v>15738</v>
      </c>
      <c r="D209" s="650" t="s">
        <v>15737</v>
      </c>
      <c r="E209" s="239" t="s">
        <v>527</v>
      </c>
      <c r="F209" s="102">
        <v>1</v>
      </c>
    </row>
    <row r="210" spans="1:6">
      <c r="A210" s="130">
        <v>74</v>
      </c>
      <c r="B210" s="149" t="s">
        <v>2972</v>
      </c>
      <c r="C210" s="145" t="s">
        <v>2973</v>
      </c>
      <c r="D210" s="650"/>
      <c r="E210" s="239" t="s">
        <v>527</v>
      </c>
      <c r="F210" s="102">
        <v>1</v>
      </c>
    </row>
    <row r="211" spans="1:6" ht="24">
      <c r="A211" s="130">
        <v>75</v>
      </c>
      <c r="B211" s="149" t="s">
        <v>2974</v>
      </c>
      <c r="C211" s="145" t="s">
        <v>15741</v>
      </c>
      <c r="D211" s="650" t="s">
        <v>15739</v>
      </c>
      <c r="E211" s="239" t="s">
        <v>527</v>
      </c>
      <c r="F211" s="102">
        <v>1</v>
      </c>
    </row>
    <row r="212" spans="1:6" ht="24">
      <c r="A212" s="130">
        <v>76</v>
      </c>
      <c r="B212" s="149" t="s">
        <v>2975</v>
      </c>
      <c r="C212" s="145" t="s">
        <v>15742</v>
      </c>
      <c r="D212" s="650" t="s">
        <v>15740</v>
      </c>
      <c r="E212" s="239" t="s">
        <v>527</v>
      </c>
      <c r="F212" s="102">
        <v>1</v>
      </c>
    </row>
    <row r="213" spans="1:6" ht="24">
      <c r="A213" s="130">
        <v>77</v>
      </c>
      <c r="B213" s="149" t="s">
        <v>2976</v>
      </c>
      <c r="C213" s="145" t="s">
        <v>2977</v>
      </c>
      <c r="D213" s="650"/>
      <c r="E213" s="239" t="s">
        <v>527</v>
      </c>
      <c r="F213" s="102">
        <v>1</v>
      </c>
    </row>
    <row r="214" spans="1:6">
      <c r="A214" s="130">
        <v>78</v>
      </c>
      <c r="B214" s="149" t="s">
        <v>2978</v>
      </c>
      <c r="C214" s="145" t="s">
        <v>15744</v>
      </c>
      <c r="D214" s="650" t="s">
        <v>15743</v>
      </c>
      <c r="E214" s="239" t="s">
        <v>527</v>
      </c>
      <c r="F214" s="102">
        <v>1</v>
      </c>
    </row>
    <row r="215" spans="1:6">
      <c r="A215" s="130">
        <v>79</v>
      </c>
      <c r="B215" s="101" t="s">
        <v>2979</v>
      </c>
      <c r="C215" s="136" t="s">
        <v>15852</v>
      </c>
      <c r="D215" s="647" t="s">
        <v>15745</v>
      </c>
      <c r="E215" s="239" t="s">
        <v>2079</v>
      </c>
      <c r="F215" s="102">
        <v>1</v>
      </c>
    </row>
    <row r="216" spans="1:6">
      <c r="A216" s="130">
        <v>80</v>
      </c>
      <c r="B216" s="138" t="s">
        <v>2980</v>
      </c>
      <c r="C216" s="139" t="s">
        <v>2981</v>
      </c>
      <c r="D216" s="648"/>
      <c r="E216" s="239" t="s">
        <v>2982</v>
      </c>
      <c r="F216" s="140">
        <v>1</v>
      </c>
    </row>
    <row r="217" spans="1:6">
      <c r="A217" s="130">
        <v>81</v>
      </c>
      <c r="B217" s="101" t="s">
        <v>2983</v>
      </c>
      <c r="C217" s="136" t="s">
        <v>2984</v>
      </c>
      <c r="D217" s="647"/>
      <c r="E217" s="239" t="s">
        <v>2985</v>
      </c>
      <c r="F217" s="102">
        <v>1</v>
      </c>
    </row>
    <row r="218" spans="1:6">
      <c r="A218" s="130">
        <v>82</v>
      </c>
      <c r="B218" s="101" t="s">
        <v>2986</v>
      </c>
      <c r="C218" s="136" t="s">
        <v>2987</v>
      </c>
      <c r="D218" s="647"/>
      <c r="E218" s="239" t="s">
        <v>1831</v>
      </c>
      <c r="F218" s="102">
        <v>1</v>
      </c>
    </row>
    <row r="219" spans="1:6">
      <c r="A219" s="130">
        <v>83</v>
      </c>
      <c r="B219" s="138" t="s">
        <v>2988</v>
      </c>
      <c r="C219" s="139" t="s">
        <v>2989</v>
      </c>
      <c r="D219" s="648"/>
      <c r="E219" s="239" t="s">
        <v>2823</v>
      </c>
      <c r="F219" s="140">
        <v>1</v>
      </c>
    </row>
    <row r="220" spans="1:6">
      <c r="A220" s="130">
        <v>84</v>
      </c>
      <c r="B220" s="138" t="s">
        <v>2990</v>
      </c>
      <c r="C220" s="139" t="s">
        <v>2991</v>
      </c>
      <c r="D220" s="648"/>
      <c r="E220" s="239" t="s">
        <v>2823</v>
      </c>
      <c r="F220" s="140">
        <v>1</v>
      </c>
    </row>
    <row r="221" spans="1:6">
      <c r="A221" s="130">
        <v>85</v>
      </c>
      <c r="B221" s="101" t="s">
        <v>2992</v>
      </c>
      <c r="C221" s="136" t="s">
        <v>2993</v>
      </c>
      <c r="D221" s="647"/>
      <c r="E221" s="239" t="s">
        <v>2994</v>
      </c>
      <c r="F221" s="102">
        <v>1</v>
      </c>
    </row>
    <row r="222" spans="1:6">
      <c r="A222" s="130">
        <v>86</v>
      </c>
      <c r="B222" s="115" t="s">
        <v>2995</v>
      </c>
      <c r="C222" s="136" t="s">
        <v>15853</v>
      </c>
      <c r="D222" s="647" t="s">
        <v>15746</v>
      </c>
      <c r="E222" s="239" t="s">
        <v>2994</v>
      </c>
      <c r="F222" s="102">
        <v>1</v>
      </c>
    </row>
    <row r="223" spans="1:6">
      <c r="A223" s="130">
        <v>87</v>
      </c>
      <c r="B223" s="115" t="s">
        <v>2996</v>
      </c>
      <c r="C223" s="136" t="s">
        <v>1726</v>
      </c>
      <c r="D223" s="647"/>
      <c r="E223" s="239" t="s">
        <v>2658</v>
      </c>
      <c r="F223" s="102">
        <v>1</v>
      </c>
    </row>
    <row r="224" spans="1:6">
      <c r="A224" s="130">
        <v>88</v>
      </c>
      <c r="B224" s="101" t="s">
        <v>2997</v>
      </c>
      <c r="C224" s="136" t="s">
        <v>15854</v>
      </c>
      <c r="D224" s="647" t="s">
        <v>15747</v>
      </c>
      <c r="E224" s="239" t="s">
        <v>1603</v>
      </c>
      <c r="F224" s="102">
        <v>1</v>
      </c>
    </row>
    <row r="225" spans="1:6">
      <c r="A225" s="130">
        <v>89</v>
      </c>
      <c r="B225" s="101" t="s">
        <v>2998</v>
      </c>
      <c r="C225" s="136" t="s">
        <v>2999</v>
      </c>
      <c r="D225" s="647"/>
      <c r="E225" s="239" t="s">
        <v>1603</v>
      </c>
      <c r="F225" s="102">
        <v>1</v>
      </c>
    </row>
    <row r="226" spans="1:6">
      <c r="A226" s="130">
        <v>90</v>
      </c>
      <c r="B226" s="101" t="s">
        <v>3000</v>
      </c>
      <c r="C226" s="136" t="s">
        <v>15855</v>
      </c>
      <c r="D226" s="647" t="s">
        <v>15748</v>
      </c>
      <c r="E226" s="239" t="s">
        <v>1603</v>
      </c>
      <c r="F226" s="102">
        <v>1</v>
      </c>
    </row>
    <row r="227" spans="1:6">
      <c r="A227" s="130">
        <v>91</v>
      </c>
      <c r="B227" s="149" t="s">
        <v>3001</v>
      </c>
      <c r="C227" s="145" t="s">
        <v>15856</v>
      </c>
      <c r="D227" s="650" t="s">
        <v>15749</v>
      </c>
      <c r="E227" s="239" t="s">
        <v>456</v>
      </c>
      <c r="F227" s="102">
        <v>1</v>
      </c>
    </row>
    <row r="228" spans="1:6" ht="24">
      <c r="A228" s="130">
        <v>92</v>
      </c>
      <c r="B228" s="149" t="s">
        <v>3002</v>
      </c>
      <c r="C228" s="145" t="s">
        <v>3003</v>
      </c>
      <c r="D228" s="650"/>
      <c r="E228" s="239" t="s">
        <v>456</v>
      </c>
      <c r="F228" s="102">
        <v>1</v>
      </c>
    </row>
    <row r="229" spans="1:6">
      <c r="A229" s="130">
        <v>93</v>
      </c>
      <c r="B229" s="115" t="s">
        <v>3004</v>
      </c>
      <c r="C229" s="136" t="s">
        <v>3005</v>
      </c>
      <c r="D229" s="647"/>
      <c r="E229" s="239" t="s">
        <v>2221</v>
      </c>
      <c r="F229" s="143">
        <v>1</v>
      </c>
    </row>
    <row r="230" spans="1:6">
      <c r="A230" s="130">
        <v>94</v>
      </c>
      <c r="B230" s="115" t="s">
        <v>3006</v>
      </c>
      <c r="C230" s="136" t="s">
        <v>3007</v>
      </c>
      <c r="D230" s="647"/>
      <c r="E230" s="239" t="s">
        <v>42</v>
      </c>
      <c r="F230" s="102">
        <v>1</v>
      </c>
    </row>
    <row r="231" spans="1:6">
      <c r="A231" s="130">
        <v>95</v>
      </c>
      <c r="B231" s="101" t="s">
        <v>3008</v>
      </c>
      <c r="C231" s="136" t="s">
        <v>3009</v>
      </c>
      <c r="D231" s="647"/>
      <c r="E231" s="239" t="s">
        <v>2714</v>
      </c>
      <c r="F231" s="102">
        <v>1</v>
      </c>
    </row>
    <row r="232" spans="1:6">
      <c r="A232" s="130">
        <v>96</v>
      </c>
      <c r="B232" s="154" t="s">
        <v>3010</v>
      </c>
      <c r="C232" s="139" t="s">
        <v>3011</v>
      </c>
      <c r="D232" s="648"/>
      <c r="E232" s="239" t="s">
        <v>1776</v>
      </c>
      <c r="F232" s="140">
        <v>1</v>
      </c>
    </row>
    <row r="233" spans="1:6" ht="24">
      <c r="A233" s="130">
        <v>97</v>
      </c>
      <c r="B233" s="149" t="s">
        <v>3012</v>
      </c>
      <c r="C233" s="155" t="s">
        <v>3013</v>
      </c>
      <c r="D233" s="656"/>
      <c r="E233" s="239" t="s">
        <v>1812</v>
      </c>
      <c r="F233" s="102">
        <v>1</v>
      </c>
    </row>
    <row r="234" spans="1:6">
      <c r="A234" s="130">
        <v>98</v>
      </c>
      <c r="B234" s="101" t="s">
        <v>3014</v>
      </c>
      <c r="C234" s="156" t="s">
        <v>3015</v>
      </c>
      <c r="D234" s="657"/>
      <c r="E234" s="239" t="s">
        <v>2079</v>
      </c>
      <c r="F234" s="140">
        <v>1</v>
      </c>
    </row>
    <row r="235" spans="1:6">
      <c r="A235" s="130">
        <v>99</v>
      </c>
      <c r="B235" s="138" t="s">
        <v>3016</v>
      </c>
      <c r="C235" s="157" t="s">
        <v>3017</v>
      </c>
      <c r="D235" s="658"/>
      <c r="E235" s="239" t="s">
        <v>2065</v>
      </c>
      <c r="F235" s="140">
        <v>1</v>
      </c>
    </row>
    <row r="236" spans="1:6">
      <c r="A236" s="130">
        <v>100</v>
      </c>
      <c r="B236" s="115" t="s">
        <v>3018</v>
      </c>
      <c r="C236" s="136" t="s">
        <v>15857</v>
      </c>
      <c r="D236" s="647" t="s">
        <v>15750</v>
      </c>
      <c r="E236" s="239" t="s">
        <v>1679</v>
      </c>
      <c r="F236" s="102">
        <v>1</v>
      </c>
    </row>
    <row r="237" spans="1:6">
      <c r="A237" s="130">
        <v>101</v>
      </c>
      <c r="B237" s="115" t="s">
        <v>3019</v>
      </c>
      <c r="C237" s="136" t="s">
        <v>3020</v>
      </c>
      <c r="D237" s="647"/>
      <c r="E237" s="239" t="s">
        <v>2628</v>
      </c>
      <c r="F237" s="102">
        <v>1</v>
      </c>
    </row>
    <row r="238" spans="1:6">
      <c r="A238" s="130">
        <v>102</v>
      </c>
      <c r="B238" s="101" t="s">
        <v>3021</v>
      </c>
      <c r="C238" s="136" t="s">
        <v>3022</v>
      </c>
      <c r="D238" s="647"/>
      <c r="E238" s="239" t="s">
        <v>1609</v>
      </c>
      <c r="F238" s="102">
        <v>1</v>
      </c>
    </row>
    <row r="239" spans="1:6">
      <c r="A239" s="130">
        <v>103</v>
      </c>
      <c r="B239" s="101" t="s">
        <v>3023</v>
      </c>
      <c r="C239" s="136" t="s">
        <v>3024</v>
      </c>
      <c r="D239" s="647"/>
      <c r="E239" s="239" t="s">
        <v>2704</v>
      </c>
      <c r="F239" s="140">
        <v>1</v>
      </c>
    </row>
    <row r="240" spans="1:6">
      <c r="A240" s="130">
        <v>104</v>
      </c>
      <c r="B240" s="138" t="s">
        <v>3025</v>
      </c>
      <c r="C240" s="139" t="s">
        <v>3026</v>
      </c>
      <c r="D240" s="648"/>
      <c r="E240" s="239" t="s">
        <v>2068</v>
      </c>
      <c r="F240" s="140">
        <v>1</v>
      </c>
    </row>
    <row r="241" spans="1:6">
      <c r="A241" s="130">
        <v>105</v>
      </c>
      <c r="B241" s="113" t="s">
        <v>3027</v>
      </c>
      <c r="C241" s="113" t="s">
        <v>15858</v>
      </c>
      <c r="D241" s="640" t="s">
        <v>15716</v>
      </c>
      <c r="E241" s="239" t="s">
        <v>1629</v>
      </c>
      <c r="F241" s="102">
        <v>1</v>
      </c>
    </row>
    <row r="242" spans="1:6">
      <c r="A242" s="130">
        <v>106</v>
      </c>
      <c r="B242" s="101" t="s">
        <v>3028</v>
      </c>
      <c r="C242" s="136" t="s">
        <v>15859</v>
      </c>
      <c r="D242" s="647" t="s">
        <v>15751</v>
      </c>
      <c r="E242" s="239" t="s">
        <v>1603</v>
      </c>
      <c r="F242" s="102">
        <v>1</v>
      </c>
    </row>
    <row r="243" spans="1:6" ht="24">
      <c r="A243" s="130">
        <v>107</v>
      </c>
      <c r="B243" s="115" t="s">
        <v>3029</v>
      </c>
      <c r="C243" s="136" t="s">
        <v>3030</v>
      </c>
      <c r="D243" s="647"/>
      <c r="E243" s="239" t="s">
        <v>3031</v>
      </c>
      <c r="F243" s="102">
        <v>1</v>
      </c>
    </row>
    <row r="244" spans="1:6">
      <c r="A244" s="130">
        <v>108</v>
      </c>
      <c r="B244" s="144" t="s">
        <v>3032</v>
      </c>
      <c r="C244" s="155" t="s">
        <v>3033</v>
      </c>
      <c r="D244" s="656"/>
      <c r="E244" s="239" t="s">
        <v>456</v>
      </c>
      <c r="F244" s="102">
        <v>1</v>
      </c>
    </row>
    <row r="245" spans="1:6">
      <c r="A245" s="130">
        <v>109</v>
      </c>
      <c r="B245" s="115" t="s">
        <v>3034</v>
      </c>
      <c r="C245" s="136" t="s">
        <v>3035</v>
      </c>
      <c r="D245" s="647"/>
      <c r="E245" s="239" t="s">
        <v>182</v>
      </c>
      <c r="F245" s="102">
        <v>1</v>
      </c>
    </row>
    <row r="246" spans="1:6" ht="24">
      <c r="A246" s="130">
        <v>110</v>
      </c>
      <c r="B246" s="115" t="s">
        <v>3036</v>
      </c>
      <c r="C246" s="153" t="s">
        <v>15860</v>
      </c>
      <c r="D246" s="655" t="s">
        <v>15752</v>
      </c>
      <c r="E246" s="239" t="s">
        <v>182</v>
      </c>
      <c r="F246" s="102">
        <v>1</v>
      </c>
    </row>
    <row r="247" spans="1:6" ht="24">
      <c r="A247" s="130">
        <v>111</v>
      </c>
      <c r="B247" s="115" t="s">
        <v>3037</v>
      </c>
      <c r="C247" s="136" t="s">
        <v>2167</v>
      </c>
      <c r="D247" s="647"/>
      <c r="E247" s="239" t="s">
        <v>182</v>
      </c>
      <c r="F247" s="102">
        <v>1</v>
      </c>
    </row>
    <row r="248" spans="1:6">
      <c r="A248" s="130">
        <v>112</v>
      </c>
      <c r="B248" s="115" t="s">
        <v>3038</v>
      </c>
      <c r="C248" s="136" t="s">
        <v>3039</v>
      </c>
      <c r="D248" s="647"/>
      <c r="E248" s="244" t="s">
        <v>3040</v>
      </c>
      <c r="F248" s="102">
        <v>1</v>
      </c>
    </row>
    <row r="249" spans="1:6" ht="24">
      <c r="A249" s="130">
        <v>113</v>
      </c>
      <c r="B249" s="141" t="s">
        <v>3041</v>
      </c>
      <c r="C249" s="139" t="s">
        <v>3042</v>
      </c>
      <c r="D249" s="648"/>
      <c r="E249" s="239" t="s">
        <v>3043</v>
      </c>
      <c r="F249" s="140">
        <v>1</v>
      </c>
    </row>
    <row r="250" spans="1:6">
      <c r="A250" s="130">
        <v>114</v>
      </c>
      <c r="B250" s="138" t="s">
        <v>3044</v>
      </c>
      <c r="C250" s="139" t="s">
        <v>15861</v>
      </c>
      <c r="D250" s="648" t="s">
        <v>15753</v>
      </c>
      <c r="E250" s="239" t="s">
        <v>3045</v>
      </c>
      <c r="F250" s="140">
        <v>1</v>
      </c>
    </row>
    <row r="251" spans="1:6">
      <c r="A251" s="130">
        <v>115</v>
      </c>
      <c r="B251" s="101" t="s">
        <v>3046</v>
      </c>
      <c r="C251" s="136" t="s">
        <v>15862</v>
      </c>
      <c r="D251" s="647" t="s">
        <v>15381</v>
      </c>
      <c r="E251" s="239" t="s">
        <v>743</v>
      </c>
      <c r="F251" s="102">
        <v>1</v>
      </c>
    </row>
    <row r="252" spans="1:6">
      <c r="A252" s="130">
        <v>116</v>
      </c>
      <c r="B252" s="144" t="s">
        <v>3047</v>
      </c>
      <c r="C252" s="145" t="s">
        <v>3048</v>
      </c>
      <c r="D252" s="650"/>
      <c r="E252" s="239" t="s">
        <v>456</v>
      </c>
      <c r="F252" s="102">
        <v>1</v>
      </c>
    </row>
    <row r="253" spans="1:6">
      <c r="A253" s="130">
        <v>117</v>
      </c>
      <c r="B253" s="115" t="s">
        <v>3049</v>
      </c>
      <c r="C253" s="136" t="s">
        <v>3050</v>
      </c>
      <c r="D253" s="647"/>
      <c r="E253" s="239" t="s">
        <v>42</v>
      </c>
      <c r="F253" s="102">
        <v>1</v>
      </c>
    </row>
    <row r="254" spans="1:6">
      <c r="A254" s="130">
        <v>118</v>
      </c>
      <c r="B254" s="101" t="s">
        <v>3051</v>
      </c>
      <c r="C254" s="136" t="s">
        <v>15863</v>
      </c>
      <c r="D254" s="647" t="s">
        <v>15754</v>
      </c>
      <c r="E254" s="239" t="s">
        <v>3052</v>
      </c>
      <c r="F254" s="102">
        <v>1</v>
      </c>
    </row>
    <row r="255" spans="1:6">
      <c r="A255" s="130">
        <v>119</v>
      </c>
      <c r="B255" s="149" t="s">
        <v>3053</v>
      </c>
      <c r="C255" s="145" t="s">
        <v>15864</v>
      </c>
      <c r="D255" s="650" t="s">
        <v>15755</v>
      </c>
      <c r="E255" s="239" t="s">
        <v>527</v>
      </c>
      <c r="F255" s="102">
        <v>1</v>
      </c>
    </row>
    <row r="256" spans="1:6">
      <c r="A256" s="130">
        <v>120</v>
      </c>
      <c r="B256" s="101" t="s">
        <v>3054</v>
      </c>
      <c r="C256" s="153" t="s">
        <v>15865</v>
      </c>
      <c r="D256" s="655" t="s">
        <v>15756</v>
      </c>
      <c r="E256" s="239" t="s">
        <v>3055</v>
      </c>
      <c r="F256" s="102">
        <v>1</v>
      </c>
    </row>
    <row r="257" spans="1:6">
      <c r="A257" s="130">
        <v>121</v>
      </c>
      <c r="B257" s="101" t="s">
        <v>3056</v>
      </c>
      <c r="C257" s="136" t="s">
        <v>15866</v>
      </c>
      <c r="D257" s="647" t="s">
        <v>15757</v>
      </c>
      <c r="E257" s="239" t="s">
        <v>3057</v>
      </c>
      <c r="F257" s="102">
        <v>1</v>
      </c>
    </row>
    <row r="258" spans="1:6">
      <c r="A258" s="130">
        <v>122</v>
      </c>
      <c r="B258" s="101" t="s">
        <v>3058</v>
      </c>
      <c r="C258" s="136" t="s">
        <v>15867</v>
      </c>
      <c r="D258" s="647" t="s">
        <v>15758</v>
      </c>
      <c r="E258" s="239" t="s">
        <v>1603</v>
      </c>
      <c r="F258" s="102">
        <v>1</v>
      </c>
    </row>
    <row r="259" spans="1:6">
      <c r="A259" s="130">
        <v>123</v>
      </c>
      <c r="B259" s="101" t="s">
        <v>3059</v>
      </c>
      <c r="C259" s="136" t="s">
        <v>15868</v>
      </c>
      <c r="D259" s="647" t="s">
        <v>15759</v>
      </c>
      <c r="E259" s="239" t="s">
        <v>2954</v>
      </c>
      <c r="F259" s="102">
        <v>1</v>
      </c>
    </row>
    <row r="260" spans="1:6">
      <c r="A260" s="130">
        <v>124</v>
      </c>
      <c r="B260" s="101" t="s">
        <v>3060</v>
      </c>
      <c r="C260" s="136" t="s">
        <v>15869</v>
      </c>
      <c r="D260" s="647" t="s">
        <v>15760</v>
      </c>
      <c r="E260" s="239" t="s">
        <v>1954</v>
      </c>
      <c r="F260" s="140">
        <v>1</v>
      </c>
    </row>
    <row r="261" spans="1:6">
      <c r="A261" s="130">
        <v>125</v>
      </c>
      <c r="B261" s="101" t="s">
        <v>3061</v>
      </c>
      <c r="C261" s="136" t="s">
        <v>15870</v>
      </c>
      <c r="D261" s="647" t="s">
        <v>15761</v>
      </c>
      <c r="E261" s="239" t="s">
        <v>1954</v>
      </c>
      <c r="F261" s="102">
        <v>2</v>
      </c>
    </row>
    <row r="262" spans="1:6">
      <c r="A262" s="130">
        <v>126</v>
      </c>
      <c r="B262" s="101" t="s">
        <v>3062</v>
      </c>
      <c r="C262" s="136" t="s">
        <v>15871</v>
      </c>
      <c r="D262" s="647" t="s">
        <v>15762</v>
      </c>
      <c r="E262" s="239" t="s">
        <v>1954</v>
      </c>
      <c r="F262" s="102">
        <v>1</v>
      </c>
    </row>
    <row r="263" spans="1:6">
      <c r="A263" s="130">
        <v>127</v>
      </c>
      <c r="B263" s="101" t="s">
        <v>3063</v>
      </c>
      <c r="C263" s="136" t="s">
        <v>3064</v>
      </c>
      <c r="D263" s="647"/>
      <c r="E263" s="239" t="s">
        <v>1954</v>
      </c>
      <c r="F263" s="102">
        <v>1</v>
      </c>
    </row>
    <row r="264" spans="1:6">
      <c r="A264" s="130">
        <v>128</v>
      </c>
      <c r="B264" s="101" t="s">
        <v>3065</v>
      </c>
      <c r="C264" s="136" t="s">
        <v>15872</v>
      </c>
      <c r="D264" s="647" t="s">
        <v>15763</v>
      </c>
      <c r="E264" s="239" t="s">
        <v>1954</v>
      </c>
      <c r="F264" s="102">
        <v>1</v>
      </c>
    </row>
    <row r="265" spans="1:6">
      <c r="A265" s="130">
        <v>129</v>
      </c>
      <c r="B265" s="115" t="s">
        <v>3066</v>
      </c>
      <c r="C265" s="136" t="s">
        <v>15766</v>
      </c>
      <c r="D265" s="647" t="s">
        <v>15764</v>
      </c>
      <c r="E265" s="239" t="s">
        <v>1954</v>
      </c>
      <c r="F265" s="102">
        <v>1</v>
      </c>
    </row>
    <row r="266" spans="1:6">
      <c r="A266" s="130">
        <v>130</v>
      </c>
      <c r="B266" s="115" t="s">
        <v>3067</v>
      </c>
      <c r="C266" s="136" t="s">
        <v>3068</v>
      </c>
      <c r="D266" s="647"/>
      <c r="E266" s="239" t="s">
        <v>42</v>
      </c>
      <c r="F266" s="102">
        <v>1</v>
      </c>
    </row>
    <row r="267" spans="1:6">
      <c r="A267" s="130">
        <v>131</v>
      </c>
      <c r="B267" s="138" t="s">
        <v>3069</v>
      </c>
      <c r="C267" s="136" t="s">
        <v>15873</v>
      </c>
      <c r="D267" s="647" t="s">
        <v>15767</v>
      </c>
      <c r="E267" s="239" t="s">
        <v>3070</v>
      </c>
      <c r="F267" s="143">
        <v>1</v>
      </c>
    </row>
    <row r="268" spans="1:6">
      <c r="A268" s="130">
        <v>132</v>
      </c>
      <c r="B268" s="138" t="s">
        <v>3071</v>
      </c>
      <c r="C268" s="153" t="s">
        <v>15874</v>
      </c>
      <c r="D268" s="655" t="s">
        <v>15768</v>
      </c>
      <c r="E268" s="239" t="s">
        <v>3070</v>
      </c>
      <c r="F268" s="143">
        <v>1</v>
      </c>
    </row>
    <row r="269" spans="1:6">
      <c r="A269" s="130">
        <v>133</v>
      </c>
      <c r="B269" s="149" t="s">
        <v>3072</v>
      </c>
      <c r="C269" s="145" t="s">
        <v>15875</v>
      </c>
      <c r="D269" s="650" t="s">
        <v>15769</v>
      </c>
      <c r="E269" s="239" t="s">
        <v>527</v>
      </c>
      <c r="F269" s="102">
        <v>1</v>
      </c>
    </row>
    <row r="270" spans="1:6">
      <c r="A270" s="130">
        <v>134</v>
      </c>
      <c r="B270" s="149" t="s">
        <v>3073</v>
      </c>
      <c r="C270" s="145" t="s">
        <v>15876</v>
      </c>
      <c r="D270" s="650" t="s">
        <v>15770</v>
      </c>
      <c r="E270" s="239" t="s">
        <v>527</v>
      </c>
      <c r="F270" s="102">
        <v>1</v>
      </c>
    </row>
    <row r="271" spans="1:6">
      <c r="A271" s="130">
        <v>135</v>
      </c>
      <c r="B271" s="149" t="s">
        <v>3074</v>
      </c>
      <c r="C271" s="145" t="s">
        <v>3075</v>
      </c>
      <c r="D271" s="650"/>
      <c r="E271" s="239" t="s">
        <v>527</v>
      </c>
      <c r="F271" s="102">
        <v>1</v>
      </c>
    </row>
    <row r="272" spans="1:6">
      <c r="A272" s="130">
        <v>136</v>
      </c>
      <c r="B272" s="149" t="s">
        <v>3076</v>
      </c>
      <c r="C272" s="145" t="s">
        <v>15877</v>
      </c>
      <c r="D272" s="650" t="s">
        <v>15771</v>
      </c>
      <c r="E272" s="239" t="s">
        <v>527</v>
      </c>
      <c r="F272" s="102">
        <v>1</v>
      </c>
    </row>
    <row r="273" spans="1:6">
      <c r="A273" s="130">
        <v>137</v>
      </c>
      <c r="B273" s="101" t="s">
        <v>3077</v>
      </c>
      <c r="C273" s="136" t="s">
        <v>3078</v>
      </c>
      <c r="D273" s="647"/>
      <c r="E273" s="239" t="s">
        <v>2082</v>
      </c>
      <c r="F273" s="102">
        <v>1</v>
      </c>
    </row>
    <row r="274" spans="1:6">
      <c r="A274" s="130">
        <v>138</v>
      </c>
      <c r="B274" s="101" t="s">
        <v>3079</v>
      </c>
      <c r="C274" s="136" t="s">
        <v>15878</v>
      </c>
      <c r="D274" s="647" t="s">
        <v>15772</v>
      </c>
      <c r="E274" s="239" t="s">
        <v>1954</v>
      </c>
      <c r="F274" s="102">
        <v>1</v>
      </c>
    </row>
    <row r="275" spans="1:6">
      <c r="A275" s="130">
        <v>139</v>
      </c>
      <c r="B275" s="144" t="s">
        <v>3080</v>
      </c>
      <c r="C275" s="145" t="s">
        <v>3081</v>
      </c>
      <c r="D275" s="650"/>
      <c r="E275" s="239" t="s">
        <v>456</v>
      </c>
      <c r="F275" s="102">
        <v>1</v>
      </c>
    </row>
    <row r="276" spans="1:6">
      <c r="A276" s="130">
        <v>140</v>
      </c>
      <c r="B276" s="158" t="s">
        <v>3082</v>
      </c>
      <c r="C276" s="148" t="s">
        <v>3083</v>
      </c>
      <c r="D276" s="652"/>
      <c r="E276" s="239" t="s">
        <v>2658</v>
      </c>
      <c r="F276" s="159">
        <v>1</v>
      </c>
    </row>
    <row r="277" spans="1:6">
      <c r="A277" s="130">
        <v>141</v>
      </c>
      <c r="B277" s="138" t="s">
        <v>3084</v>
      </c>
      <c r="C277" s="139" t="s">
        <v>3085</v>
      </c>
      <c r="D277" s="648"/>
      <c r="E277" s="239" t="s">
        <v>3086</v>
      </c>
      <c r="F277" s="140">
        <v>1</v>
      </c>
    </row>
    <row r="278" spans="1:6">
      <c r="A278" s="130">
        <v>142</v>
      </c>
      <c r="B278" s="115" t="s">
        <v>3087</v>
      </c>
      <c r="C278" s="136" t="s">
        <v>15879</v>
      </c>
      <c r="D278" s="647" t="s">
        <v>15773</v>
      </c>
      <c r="E278" s="239" t="s">
        <v>3088</v>
      </c>
      <c r="F278" s="102">
        <v>1</v>
      </c>
    </row>
    <row r="279" spans="1:6">
      <c r="A279" s="130">
        <v>143</v>
      </c>
      <c r="B279" s="101" t="s">
        <v>3089</v>
      </c>
      <c r="C279" s="136" t="s">
        <v>3090</v>
      </c>
      <c r="D279" s="647"/>
      <c r="E279" s="239" t="s">
        <v>1603</v>
      </c>
      <c r="F279" s="102">
        <v>1</v>
      </c>
    </row>
    <row r="280" spans="1:6" ht="24">
      <c r="A280" s="130">
        <v>144</v>
      </c>
      <c r="B280" s="158" t="s">
        <v>3091</v>
      </c>
      <c r="C280" s="148" t="s">
        <v>3092</v>
      </c>
      <c r="D280" s="652"/>
      <c r="E280" s="239" t="s">
        <v>1925</v>
      </c>
      <c r="F280" s="140">
        <v>1</v>
      </c>
    </row>
    <row r="281" spans="1:6">
      <c r="A281" s="130">
        <v>145</v>
      </c>
      <c r="B281" s="101" t="s">
        <v>3093</v>
      </c>
      <c r="C281" s="136" t="s">
        <v>3094</v>
      </c>
      <c r="D281" s="647"/>
      <c r="E281" s="239" t="s">
        <v>1649</v>
      </c>
      <c r="F281" s="102">
        <v>1</v>
      </c>
    </row>
    <row r="282" spans="1:6">
      <c r="A282" s="130">
        <v>146</v>
      </c>
      <c r="B282" s="144" t="s">
        <v>3095</v>
      </c>
      <c r="C282" s="145" t="s">
        <v>3096</v>
      </c>
      <c r="D282" s="650"/>
      <c r="E282" s="239" t="s">
        <v>456</v>
      </c>
      <c r="F282" s="102">
        <v>1</v>
      </c>
    </row>
    <row r="283" spans="1:6">
      <c r="A283" s="130">
        <v>147</v>
      </c>
      <c r="B283" s="144" t="s">
        <v>3097</v>
      </c>
      <c r="C283" s="145" t="s">
        <v>3098</v>
      </c>
      <c r="D283" s="650"/>
      <c r="E283" s="239" t="s">
        <v>456</v>
      </c>
      <c r="F283" s="102">
        <v>1</v>
      </c>
    </row>
    <row r="284" spans="1:6">
      <c r="A284" s="130">
        <v>148</v>
      </c>
      <c r="B284" s="138" t="s">
        <v>3099</v>
      </c>
      <c r="C284" s="139" t="s">
        <v>3100</v>
      </c>
      <c r="D284" s="648"/>
      <c r="E284" s="239" t="s">
        <v>3101</v>
      </c>
      <c r="F284" s="140">
        <v>1</v>
      </c>
    </row>
    <row r="285" spans="1:6">
      <c r="A285" s="130">
        <v>149</v>
      </c>
      <c r="B285" s="101" t="s">
        <v>3102</v>
      </c>
      <c r="C285" s="160" t="s">
        <v>3103</v>
      </c>
      <c r="D285" s="659"/>
      <c r="E285" s="239" t="s">
        <v>2642</v>
      </c>
      <c r="F285" s="102">
        <v>1</v>
      </c>
    </row>
    <row r="286" spans="1:6">
      <c r="A286" s="130">
        <v>150</v>
      </c>
      <c r="B286" s="101" t="s">
        <v>3104</v>
      </c>
      <c r="C286" s="136" t="s">
        <v>3105</v>
      </c>
      <c r="D286" s="647"/>
      <c r="E286" s="239" t="s">
        <v>2079</v>
      </c>
      <c r="F286" s="102">
        <v>1</v>
      </c>
    </row>
    <row r="287" spans="1:6">
      <c r="A287" s="130">
        <v>151</v>
      </c>
      <c r="B287" s="101" t="s">
        <v>3106</v>
      </c>
      <c r="C287" s="136" t="s">
        <v>3107</v>
      </c>
      <c r="D287" s="647"/>
      <c r="E287" s="239" t="s">
        <v>2079</v>
      </c>
      <c r="F287" s="102">
        <v>1</v>
      </c>
    </row>
    <row r="288" spans="1:6">
      <c r="A288" s="130">
        <v>152</v>
      </c>
      <c r="B288" s="158" t="s">
        <v>3108</v>
      </c>
      <c r="C288" s="148" t="s">
        <v>3109</v>
      </c>
      <c r="D288" s="652"/>
      <c r="E288" s="243" t="s">
        <v>3110</v>
      </c>
      <c r="F288" s="161">
        <v>1</v>
      </c>
    </row>
    <row r="289" spans="1:6">
      <c r="A289" s="130">
        <v>153</v>
      </c>
      <c r="B289" s="138" t="s">
        <v>3111</v>
      </c>
      <c r="C289" s="139" t="s">
        <v>3112</v>
      </c>
      <c r="D289" s="648"/>
      <c r="E289" s="239" t="s">
        <v>1779</v>
      </c>
      <c r="F289" s="140">
        <v>2</v>
      </c>
    </row>
    <row r="290" spans="1:6">
      <c r="A290" s="130">
        <v>154</v>
      </c>
      <c r="B290" s="101" t="s">
        <v>3113</v>
      </c>
      <c r="C290" s="136" t="s">
        <v>9293</v>
      </c>
      <c r="D290" s="647" t="s">
        <v>15320</v>
      </c>
      <c r="E290" s="239" t="s">
        <v>1834</v>
      </c>
      <c r="F290" s="102">
        <v>1</v>
      </c>
    </row>
    <row r="291" spans="1:6">
      <c r="A291" s="130">
        <v>155</v>
      </c>
      <c r="B291" s="101" t="s">
        <v>3114</v>
      </c>
      <c r="C291" s="136" t="s">
        <v>3115</v>
      </c>
      <c r="D291" s="647"/>
      <c r="E291" s="239" t="s">
        <v>2704</v>
      </c>
      <c r="F291" s="102">
        <v>1</v>
      </c>
    </row>
    <row r="292" spans="1:6" ht="24">
      <c r="A292" s="130">
        <v>156</v>
      </c>
      <c r="B292" s="149" t="s">
        <v>3116</v>
      </c>
      <c r="C292" s="145" t="s">
        <v>15880</v>
      </c>
      <c r="D292" s="650" t="s">
        <v>15774</v>
      </c>
      <c r="E292" s="239" t="s">
        <v>456</v>
      </c>
      <c r="F292" s="102">
        <v>1</v>
      </c>
    </row>
    <row r="293" spans="1:6">
      <c r="A293" s="130">
        <v>157</v>
      </c>
      <c r="B293" s="144" t="s">
        <v>3117</v>
      </c>
      <c r="C293" s="145" t="s">
        <v>3118</v>
      </c>
      <c r="D293" s="650"/>
      <c r="E293" s="239" t="s">
        <v>456</v>
      </c>
      <c r="F293" s="102">
        <v>1</v>
      </c>
    </row>
    <row r="294" spans="1:6">
      <c r="A294" s="130">
        <v>158</v>
      </c>
      <c r="B294" s="101" t="s">
        <v>3119</v>
      </c>
      <c r="C294" s="136" t="s">
        <v>3120</v>
      </c>
      <c r="D294" s="647"/>
      <c r="E294" s="239" t="s">
        <v>2628</v>
      </c>
      <c r="F294" s="102">
        <v>1</v>
      </c>
    </row>
    <row r="295" spans="1:6">
      <c r="A295" s="130">
        <v>159</v>
      </c>
      <c r="B295" s="101" t="s">
        <v>3121</v>
      </c>
      <c r="C295" s="136" t="s">
        <v>2169</v>
      </c>
      <c r="D295" s="647"/>
      <c r="E295" s="239" t="s">
        <v>2704</v>
      </c>
      <c r="F295" s="102">
        <v>1</v>
      </c>
    </row>
    <row r="296" spans="1:6">
      <c r="A296" s="130">
        <v>160</v>
      </c>
      <c r="B296" s="101" t="s">
        <v>3122</v>
      </c>
      <c r="C296" s="153" t="s">
        <v>3123</v>
      </c>
      <c r="D296" s="655"/>
      <c r="E296" s="239" t="s">
        <v>1603</v>
      </c>
      <c r="F296" s="102">
        <v>1</v>
      </c>
    </row>
    <row r="297" spans="1:6">
      <c r="A297" s="130">
        <v>161</v>
      </c>
      <c r="B297" s="144" t="s">
        <v>3124</v>
      </c>
      <c r="C297" s="155" t="s">
        <v>3125</v>
      </c>
      <c r="D297" s="656"/>
      <c r="E297" s="239" t="s">
        <v>456</v>
      </c>
      <c r="F297" s="102">
        <v>1</v>
      </c>
    </row>
    <row r="298" spans="1:6">
      <c r="A298" s="130">
        <v>162</v>
      </c>
      <c r="B298" s="101" t="s">
        <v>3126</v>
      </c>
      <c r="C298" s="136" t="s">
        <v>3127</v>
      </c>
      <c r="D298" s="647"/>
      <c r="E298" s="239" t="s">
        <v>2186</v>
      </c>
      <c r="F298" s="102">
        <v>1</v>
      </c>
    </row>
    <row r="299" spans="1:6">
      <c r="A299" s="130">
        <v>163</v>
      </c>
      <c r="B299" s="101" t="s">
        <v>3128</v>
      </c>
      <c r="C299" s="136" t="s">
        <v>3129</v>
      </c>
      <c r="D299" s="647"/>
      <c r="E299" s="239" t="s">
        <v>2186</v>
      </c>
      <c r="F299" s="102">
        <v>1</v>
      </c>
    </row>
    <row r="300" spans="1:6">
      <c r="A300" s="130">
        <v>164</v>
      </c>
      <c r="B300" s="115" t="s">
        <v>3130</v>
      </c>
      <c r="C300" s="153" t="s">
        <v>3131</v>
      </c>
      <c r="D300" s="655"/>
      <c r="E300" s="239" t="s">
        <v>2186</v>
      </c>
      <c r="F300" s="102">
        <v>5</v>
      </c>
    </row>
    <row r="301" spans="1:6">
      <c r="A301" s="130">
        <v>165</v>
      </c>
      <c r="B301" s="150" t="s">
        <v>3132</v>
      </c>
      <c r="C301" s="151" t="s">
        <v>3133</v>
      </c>
      <c r="D301" s="653"/>
      <c r="E301" s="239" t="s">
        <v>2004</v>
      </c>
      <c r="F301" s="102">
        <v>1</v>
      </c>
    </row>
    <row r="302" spans="1:6">
      <c r="A302" s="130">
        <v>166</v>
      </c>
      <c r="B302" s="101" t="s">
        <v>3134</v>
      </c>
      <c r="C302" s="136" t="s">
        <v>2192</v>
      </c>
      <c r="D302" s="647"/>
      <c r="E302" s="239" t="s">
        <v>2628</v>
      </c>
      <c r="F302" s="102">
        <v>1</v>
      </c>
    </row>
    <row r="303" spans="1:6">
      <c r="A303" s="130">
        <v>167</v>
      </c>
      <c r="B303" s="101" t="s">
        <v>3135</v>
      </c>
      <c r="C303" s="101" t="s">
        <v>3136</v>
      </c>
      <c r="D303" s="634"/>
      <c r="E303" s="239" t="s">
        <v>1807</v>
      </c>
      <c r="F303" s="102">
        <v>1</v>
      </c>
    </row>
    <row r="304" spans="1:6">
      <c r="A304" s="130">
        <v>168</v>
      </c>
      <c r="B304" s="101" t="s">
        <v>3137</v>
      </c>
      <c r="C304" s="136" t="s">
        <v>15765</v>
      </c>
      <c r="D304" s="647" t="s">
        <v>15775</v>
      </c>
      <c r="E304" s="239" t="s">
        <v>1603</v>
      </c>
      <c r="F304" s="102">
        <v>1</v>
      </c>
    </row>
    <row r="305" spans="1:6">
      <c r="A305" s="130">
        <v>169</v>
      </c>
      <c r="B305" s="101" t="s">
        <v>3138</v>
      </c>
      <c r="C305" s="136" t="s">
        <v>3139</v>
      </c>
      <c r="D305" s="647"/>
      <c r="E305" s="239" t="s">
        <v>2637</v>
      </c>
      <c r="F305" s="140">
        <v>1</v>
      </c>
    </row>
    <row r="306" spans="1:6" ht="24">
      <c r="A306" s="130">
        <v>170</v>
      </c>
      <c r="B306" s="149" t="s">
        <v>3140</v>
      </c>
      <c r="C306" s="145" t="s">
        <v>3141</v>
      </c>
      <c r="D306" s="650"/>
      <c r="E306" s="239" t="s">
        <v>456</v>
      </c>
      <c r="F306" s="102">
        <v>1</v>
      </c>
    </row>
    <row r="307" spans="1:6">
      <c r="A307" s="130">
        <v>171</v>
      </c>
      <c r="B307" s="138" t="s">
        <v>3142</v>
      </c>
      <c r="C307" s="139" t="s">
        <v>3143</v>
      </c>
      <c r="D307" s="648"/>
      <c r="E307" s="239" t="s">
        <v>2204</v>
      </c>
      <c r="F307" s="140">
        <v>1</v>
      </c>
    </row>
    <row r="308" spans="1:6" ht="24">
      <c r="A308" s="130">
        <v>172</v>
      </c>
      <c r="B308" s="138" t="s">
        <v>3144</v>
      </c>
      <c r="C308" s="139" t="s">
        <v>15881</v>
      </c>
      <c r="D308" s="648" t="s">
        <v>15776</v>
      </c>
      <c r="E308" s="239" t="s">
        <v>3145</v>
      </c>
      <c r="F308" s="140">
        <v>1</v>
      </c>
    </row>
    <row r="309" spans="1:6">
      <c r="A309" s="130">
        <v>173</v>
      </c>
      <c r="B309" s="138" t="s">
        <v>3146</v>
      </c>
      <c r="C309" s="136" t="s">
        <v>1903</v>
      </c>
      <c r="D309" s="647"/>
      <c r="E309" s="239" t="s">
        <v>3145</v>
      </c>
      <c r="F309" s="102">
        <v>1</v>
      </c>
    </row>
    <row r="310" spans="1:6">
      <c r="A310" s="130">
        <v>174</v>
      </c>
      <c r="B310" s="138" t="s">
        <v>3147</v>
      </c>
      <c r="C310" s="139" t="s">
        <v>15882</v>
      </c>
      <c r="D310" s="648" t="s">
        <v>15777</v>
      </c>
      <c r="E310" s="239" t="s">
        <v>3148</v>
      </c>
      <c r="F310" s="140">
        <v>1</v>
      </c>
    </row>
    <row r="311" spans="1:6" ht="24">
      <c r="A311" s="130">
        <v>175</v>
      </c>
      <c r="B311" s="149" t="s">
        <v>3149</v>
      </c>
      <c r="C311" s="145" t="s">
        <v>3150</v>
      </c>
      <c r="D311" s="650"/>
      <c r="E311" s="239" t="s">
        <v>456</v>
      </c>
      <c r="F311" s="140">
        <v>1</v>
      </c>
    </row>
    <row r="312" spans="1:6" ht="17.25" thickBot="1">
      <c r="A312" s="130">
        <v>176</v>
      </c>
      <c r="B312" s="144" t="s">
        <v>3151</v>
      </c>
      <c r="C312" s="145" t="s">
        <v>3152</v>
      </c>
      <c r="D312" s="660"/>
      <c r="E312" s="245" t="s">
        <v>456</v>
      </c>
      <c r="F312" s="102">
        <v>1</v>
      </c>
    </row>
    <row r="313" spans="1:6" ht="24.95" customHeight="1" thickTop="1">
      <c r="A313" s="741" t="s">
        <v>1894</v>
      </c>
      <c r="B313" s="742"/>
      <c r="C313" s="743" t="s">
        <v>3153</v>
      </c>
      <c r="D313" s="744"/>
      <c r="E313" s="745"/>
      <c r="F313" s="118">
        <f>SUM(F137:F312)</f>
        <v>182</v>
      </c>
    </row>
    <row r="314" spans="1:6" s="123" customFormat="1" ht="24.95" customHeight="1">
      <c r="A314" s="119"/>
      <c r="B314" s="119"/>
      <c r="C314" s="120"/>
      <c r="D314" s="120"/>
      <c r="E314" s="121"/>
      <c r="F314" s="122"/>
    </row>
    <row r="315" spans="1:6" ht="24.95" customHeight="1">
      <c r="A315" s="124" t="s">
        <v>3154</v>
      </c>
    </row>
    <row r="316" spans="1:6" ht="24.95" customHeight="1">
      <c r="A316" s="78" t="s">
        <v>9224</v>
      </c>
      <c r="B316" s="78" t="s">
        <v>4861</v>
      </c>
      <c r="C316" s="79" t="s">
        <v>9223</v>
      </c>
      <c r="D316" s="79" t="s">
        <v>15290</v>
      </c>
      <c r="E316" s="80" t="s">
        <v>2569</v>
      </c>
      <c r="F316" s="125" t="s">
        <v>2570</v>
      </c>
    </row>
    <row r="317" spans="1:6">
      <c r="A317" s="162">
        <v>1</v>
      </c>
      <c r="B317" s="163" t="s">
        <v>3155</v>
      </c>
      <c r="C317" s="164" t="s">
        <v>15883</v>
      </c>
      <c r="D317" s="661" t="s">
        <v>15778</v>
      </c>
      <c r="E317" s="246" t="s">
        <v>3156</v>
      </c>
      <c r="F317" s="165">
        <v>3</v>
      </c>
    </row>
    <row r="318" spans="1:6">
      <c r="A318" s="86">
        <v>2</v>
      </c>
      <c r="B318" s="101" t="s">
        <v>3157</v>
      </c>
      <c r="C318" s="136" t="s">
        <v>3158</v>
      </c>
      <c r="D318" s="647"/>
      <c r="E318" s="239" t="s">
        <v>3159</v>
      </c>
      <c r="F318" s="166">
        <v>1</v>
      </c>
    </row>
    <row r="319" spans="1:6">
      <c r="A319" s="86">
        <v>3</v>
      </c>
      <c r="B319" s="115" t="s">
        <v>3160</v>
      </c>
      <c r="C319" s="136" t="s">
        <v>3161</v>
      </c>
      <c r="D319" s="647"/>
      <c r="E319" s="239" t="s">
        <v>3162</v>
      </c>
      <c r="F319" s="166">
        <v>1</v>
      </c>
    </row>
    <row r="320" spans="1:6">
      <c r="A320" s="86">
        <v>4</v>
      </c>
      <c r="B320" s="115" t="s">
        <v>3163</v>
      </c>
      <c r="C320" s="136" t="s">
        <v>3164</v>
      </c>
      <c r="D320" s="647"/>
      <c r="E320" s="239" t="s">
        <v>3162</v>
      </c>
      <c r="F320" s="166">
        <v>1</v>
      </c>
    </row>
    <row r="321" spans="1:6">
      <c r="A321" s="86">
        <v>5</v>
      </c>
      <c r="B321" s="101" t="s">
        <v>3165</v>
      </c>
      <c r="C321" s="136" t="s">
        <v>3166</v>
      </c>
      <c r="D321" s="647"/>
      <c r="E321" s="239" t="s">
        <v>1649</v>
      </c>
      <c r="F321" s="166">
        <v>1</v>
      </c>
    </row>
    <row r="322" spans="1:6">
      <c r="A322" s="86">
        <v>6</v>
      </c>
      <c r="B322" s="115" t="s">
        <v>3167</v>
      </c>
      <c r="C322" s="136" t="s">
        <v>3083</v>
      </c>
      <c r="D322" s="647"/>
      <c r="E322" s="239" t="s">
        <v>2245</v>
      </c>
      <c r="F322" s="166">
        <v>1</v>
      </c>
    </row>
    <row r="323" spans="1:6">
      <c r="A323" s="86">
        <v>7</v>
      </c>
      <c r="B323" s="101" t="s">
        <v>3168</v>
      </c>
      <c r="C323" s="136" t="s">
        <v>2738</v>
      </c>
      <c r="D323" s="647"/>
      <c r="E323" s="239" t="s">
        <v>3169</v>
      </c>
      <c r="F323" s="166">
        <v>1</v>
      </c>
    </row>
    <row r="324" spans="1:6">
      <c r="A324" s="86">
        <v>8</v>
      </c>
      <c r="B324" s="138" t="s">
        <v>3170</v>
      </c>
      <c r="C324" s="139" t="s">
        <v>3171</v>
      </c>
      <c r="D324" s="648"/>
      <c r="E324" s="239" t="s">
        <v>2250</v>
      </c>
      <c r="F324" s="167">
        <v>1</v>
      </c>
    </row>
    <row r="325" spans="1:6">
      <c r="A325" s="86">
        <v>9</v>
      </c>
      <c r="B325" s="101" t="s">
        <v>3172</v>
      </c>
      <c r="C325" s="146" t="s">
        <v>3173</v>
      </c>
      <c r="D325" s="651"/>
      <c r="E325" s="239" t="s">
        <v>2642</v>
      </c>
      <c r="F325" s="166">
        <v>1</v>
      </c>
    </row>
    <row r="326" spans="1:6">
      <c r="A326" s="86">
        <v>10</v>
      </c>
      <c r="B326" s="168" t="s">
        <v>3174</v>
      </c>
      <c r="C326" s="136" t="s">
        <v>3175</v>
      </c>
      <c r="D326" s="647"/>
      <c r="E326" s="239" t="s">
        <v>1738</v>
      </c>
      <c r="F326" s="169">
        <v>1</v>
      </c>
    </row>
    <row r="327" spans="1:6">
      <c r="A327" s="86">
        <v>11</v>
      </c>
      <c r="B327" s="101" t="s">
        <v>3176</v>
      </c>
      <c r="C327" s="136" t="s">
        <v>3177</v>
      </c>
      <c r="D327" s="647"/>
      <c r="E327" s="239" t="s">
        <v>3178</v>
      </c>
      <c r="F327" s="166">
        <v>1</v>
      </c>
    </row>
    <row r="328" spans="1:6">
      <c r="A328" s="86">
        <v>12</v>
      </c>
      <c r="B328" s="101" t="s">
        <v>3179</v>
      </c>
      <c r="C328" s="136" t="s">
        <v>3180</v>
      </c>
      <c r="D328" s="647"/>
      <c r="E328" s="239" t="s">
        <v>2133</v>
      </c>
      <c r="F328" s="166">
        <v>1</v>
      </c>
    </row>
    <row r="329" spans="1:6">
      <c r="A329" s="86">
        <v>13</v>
      </c>
      <c r="B329" s="101" t="s">
        <v>3181</v>
      </c>
      <c r="C329" s="136" t="s">
        <v>3182</v>
      </c>
      <c r="D329" s="647"/>
      <c r="E329" s="239" t="s">
        <v>1831</v>
      </c>
      <c r="F329" s="166">
        <v>1</v>
      </c>
    </row>
    <row r="330" spans="1:6">
      <c r="A330" s="86">
        <v>14</v>
      </c>
      <c r="B330" s="101" t="s">
        <v>3183</v>
      </c>
      <c r="C330" s="136" t="s">
        <v>3184</v>
      </c>
      <c r="D330" s="647"/>
      <c r="E330" s="239" t="s">
        <v>2628</v>
      </c>
      <c r="F330" s="166">
        <v>1</v>
      </c>
    </row>
    <row r="331" spans="1:6">
      <c r="A331" s="86">
        <v>15</v>
      </c>
      <c r="B331" s="101" t="s">
        <v>3185</v>
      </c>
      <c r="C331" s="136" t="s">
        <v>3186</v>
      </c>
      <c r="D331" s="647"/>
      <c r="E331" s="239" t="s">
        <v>2628</v>
      </c>
      <c r="F331" s="166">
        <v>1</v>
      </c>
    </row>
    <row r="332" spans="1:6">
      <c r="A332" s="86">
        <v>16</v>
      </c>
      <c r="B332" s="138" t="s">
        <v>3187</v>
      </c>
      <c r="C332" s="139" t="s">
        <v>3188</v>
      </c>
      <c r="D332" s="648"/>
      <c r="E332" s="239" t="s">
        <v>1713</v>
      </c>
      <c r="F332" s="167">
        <v>2</v>
      </c>
    </row>
    <row r="333" spans="1:6">
      <c r="A333" s="86">
        <v>17</v>
      </c>
      <c r="B333" s="101" t="s">
        <v>3189</v>
      </c>
      <c r="C333" s="136" t="s">
        <v>3190</v>
      </c>
      <c r="D333" s="647"/>
      <c r="E333" s="239" t="s">
        <v>1713</v>
      </c>
      <c r="F333" s="166">
        <v>1</v>
      </c>
    </row>
    <row r="334" spans="1:6">
      <c r="A334" s="86">
        <v>18</v>
      </c>
      <c r="B334" s="101" t="s">
        <v>3191</v>
      </c>
      <c r="C334" s="136" t="s">
        <v>3192</v>
      </c>
      <c r="D334" s="647"/>
      <c r="E334" s="239" t="s">
        <v>1713</v>
      </c>
      <c r="F334" s="166">
        <v>1</v>
      </c>
    </row>
    <row r="335" spans="1:6">
      <c r="A335" s="86">
        <v>19</v>
      </c>
      <c r="B335" s="101" t="s">
        <v>3193</v>
      </c>
      <c r="C335" s="136" t="s">
        <v>3194</v>
      </c>
      <c r="D335" s="647"/>
      <c r="E335" s="239" t="s">
        <v>1609</v>
      </c>
      <c r="F335" s="166">
        <v>1</v>
      </c>
    </row>
    <row r="336" spans="1:6">
      <c r="A336" s="86">
        <v>20</v>
      </c>
      <c r="B336" s="115" t="s">
        <v>3195</v>
      </c>
      <c r="C336" s="136" t="s">
        <v>2238</v>
      </c>
      <c r="D336" s="647"/>
      <c r="E336" s="239" t="s">
        <v>1609</v>
      </c>
      <c r="F336" s="166">
        <v>1</v>
      </c>
    </row>
    <row r="337" spans="1:6">
      <c r="A337" s="86">
        <v>21</v>
      </c>
      <c r="B337" s="101" t="s">
        <v>3196</v>
      </c>
      <c r="C337" s="101" t="s">
        <v>3197</v>
      </c>
      <c r="D337" s="634"/>
      <c r="E337" s="239" t="s">
        <v>1629</v>
      </c>
      <c r="F337" s="166">
        <v>1</v>
      </c>
    </row>
    <row r="338" spans="1:6">
      <c r="A338" s="86">
        <v>22</v>
      </c>
      <c r="B338" s="101" t="s">
        <v>3198</v>
      </c>
      <c r="C338" s="136" t="s">
        <v>2290</v>
      </c>
      <c r="D338" s="647"/>
      <c r="E338" s="239" t="s">
        <v>3159</v>
      </c>
      <c r="F338" s="166">
        <v>1</v>
      </c>
    </row>
    <row r="339" spans="1:6">
      <c r="A339" s="86">
        <v>23</v>
      </c>
      <c r="B339" s="115" t="s">
        <v>3199</v>
      </c>
      <c r="C339" s="136" t="s">
        <v>3200</v>
      </c>
      <c r="D339" s="647"/>
      <c r="E339" s="239" t="s">
        <v>1786</v>
      </c>
      <c r="F339" s="166">
        <v>1</v>
      </c>
    </row>
    <row r="340" spans="1:6">
      <c r="A340" s="86">
        <v>24</v>
      </c>
      <c r="B340" s="101" t="s">
        <v>3201</v>
      </c>
      <c r="C340" s="136" t="s">
        <v>2290</v>
      </c>
      <c r="D340" s="647"/>
      <c r="E340" s="239" t="s">
        <v>1844</v>
      </c>
      <c r="F340" s="166">
        <v>1</v>
      </c>
    </row>
    <row r="341" spans="1:6">
      <c r="A341" s="86">
        <v>25</v>
      </c>
      <c r="B341" s="115" t="s">
        <v>3202</v>
      </c>
      <c r="C341" s="136" t="s">
        <v>3203</v>
      </c>
      <c r="D341" s="647"/>
      <c r="E341" s="239" t="s">
        <v>42</v>
      </c>
      <c r="F341" s="166">
        <v>1</v>
      </c>
    </row>
    <row r="342" spans="1:6" ht="24">
      <c r="A342" s="86">
        <v>26</v>
      </c>
      <c r="B342" s="138" t="s">
        <v>3204</v>
      </c>
      <c r="C342" s="139" t="s">
        <v>3205</v>
      </c>
      <c r="D342" s="648"/>
      <c r="E342" s="239" t="s">
        <v>2250</v>
      </c>
      <c r="F342" s="167">
        <v>1</v>
      </c>
    </row>
    <row r="343" spans="1:6" ht="24">
      <c r="A343" s="86">
        <v>27</v>
      </c>
      <c r="B343" s="138" t="s">
        <v>3206</v>
      </c>
      <c r="C343" s="139" t="s">
        <v>3205</v>
      </c>
      <c r="D343" s="648"/>
      <c r="E343" s="239" t="s">
        <v>2250</v>
      </c>
      <c r="F343" s="167">
        <v>1</v>
      </c>
    </row>
    <row r="344" spans="1:6">
      <c r="A344" s="86">
        <v>28</v>
      </c>
      <c r="B344" s="138" t="s">
        <v>3207</v>
      </c>
      <c r="C344" s="139" t="s">
        <v>3208</v>
      </c>
      <c r="D344" s="648"/>
      <c r="E344" s="239" t="s">
        <v>2250</v>
      </c>
      <c r="F344" s="167">
        <v>1</v>
      </c>
    </row>
    <row r="345" spans="1:6">
      <c r="A345" s="86">
        <v>29</v>
      </c>
      <c r="B345" s="138" t="s">
        <v>3209</v>
      </c>
      <c r="C345" s="139" t="s">
        <v>3210</v>
      </c>
      <c r="D345" s="648"/>
      <c r="E345" s="239" t="s">
        <v>2250</v>
      </c>
      <c r="F345" s="167">
        <v>1</v>
      </c>
    </row>
    <row r="346" spans="1:6">
      <c r="A346" s="86">
        <v>30</v>
      </c>
      <c r="B346" s="138" t="s">
        <v>3211</v>
      </c>
      <c r="C346" s="139" t="s">
        <v>3212</v>
      </c>
      <c r="D346" s="648"/>
      <c r="E346" s="239" t="s">
        <v>2250</v>
      </c>
      <c r="F346" s="167">
        <v>1</v>
      </c>
    </row>
    <row r="347" spans="1:6" ht="24">
      <c r="A347" s="86">
        <v>31</v>
      </c>
      <c r="B347" s="138" t="s">
        <v>3213</v>
      </c>
      <c r="C347" s="139" t="s">
        <v>3214</v>
      </c>
      <c r="D347" s="648"/>
      <c r="E347" s="239" t="s">
        <v>2250</v>
      </c>
      <c r="F347" s="167">
        <v>1</v>
      </c>
    </row>
    <row r="348" spans="1:6">
      <c r="A348" s="86">
        <v>32</v>
      </c>
      <c r="B348" s="101" t="s">
        <v>3215</v>
      </c>
      <c r="C348" s="136" t="s">
        <v>3216</v>
      </c>
      <c r="D348" s="647"/>
      <c r="E348" s="239" t="s">
        <v>2297</v>
      </c>
      <c r="F348" s="166">
        <v>1</v>
      </c>
    </row>
    <row r="349" spans="1:6" ht="24">
      <c r="A349" s="86">
        <v>33</v>
      </c>
      <c r="B349" s="149" t="s">
        <v>3217</v>
      </c>
      <c r="C349" s="145" t="s">
        <v>3218</v>
      </c>
      <c r="D349" s="650"/>
      <c r="E349" s="239" t="s">
        <v>2026</v>
      </c>
      <c r="F349" s="167">
        <v>1</v>
      </c>
    </row>
    <row r="350" spans="1:6">
      <c r="A350" s="86">
        <v>34</v>
      </c>
      <c r="B350" s="149" t="s">
        <v>3219</v>
      </c>
      <c r="C350" s="145" t="s">
        <v>3220</v>
      </c>
      <c r="D350" s="650"/>
      <c r="E350" s="239" t="s">
        <v>2026</v>
      </c>
      <c r="F350" s="167">
        <v>1</v>
      </c>
    </row>
    <row r="351" spans="1:6">
      <c r="A351" s="86">
        <v>35</v>
      </c>
      <c r="B351" s="101" t="s">
        <v>3221</v>
      </c>
      <c r="C351" s="136" t="s">
        <v>3222</v>
      </c>
      <c r="D351" s="647"/>
      <c r="E351" s="239" t="s">
        <v>1818</v>
      </c>
      <c r="F351" s="166">
        <v>1</v>
      </c>
    </row>
    <row r="352" spans="1:6">
      <c r="A352" s="86">
        <v>36</v>
      </c>
      <c r="B352" s="101" t="s">
        <v>3223</v>
      </c>
      <c r="C352" s="136" t="s">
        <v>3224</v>
      </c>
      <c r="D352" s="647"/>
      <c r="E352" s="239" t="s">
        <v>2970</v>
      </c>
      <c r="F352" s="166">
        <v>1</v>
      </c>
    </row>
    <row r="353" spans="1:6">
      <c r="A353" s="86">
        <v>37</v>
      </c>
      <c r="B353" s="154" t="s">
        <v>3225</v>
      </c>
      <c r="C353" s="139" t="s">
        <v>3226</v>
      </c>
      <c r="D353" s="648"/>
      <c r="E353" s="239" t="s">
        <v>2783</v>
      </c>
      <c r="F353" s="166">
        <v>1</v>
      </c>
    </row>
    <row r="354" spans="1:6">
      <c r="A354" s="86">
        <v>38</v>
      </c>
      <c r="B354" s="101" t="s">
        <v>3227</v>
      </c>
      <c r="C354" s="136" t="s">
        <v>3228</v>
      </c>
      <c r="D354" s="647"/>
      <c r="E354" s="239" t="s">
        <v>2786</v>
      </c>
      <c r="F354" s="166">
        <v>1</v>
      </c>
    </row>
    <row r="355" spans="1:6" ht="24">
      <c r="A355" s="86">
        <v>39</v>
      </c>
      <c r="B355" s="115" t="s">
        <v>3229</v>
      </c>
      <c r="C355" s="136" t="s">
        <v>3230</v>
      </c>
      <c r="D355" s="647"/>
      <c r="E355" s="239" t="s">
        <v>1609</v>
      </c>
      <c r="F355" s="166">
        <v>1</v>
      </c>
    </row>
    <row r="356" spans="1:6">
      <c r="A356" s="86">
        <v>40</v>
      </c>
      <c r="B356" s="101" t="s">
        <v>3231</v>
      </c>
      <c r="C356" s="136" t="s">
        <v>3232</v>
      </c>
      <c r="D356" s="647"/>
      <c r="E356" s="239" t="s">
        <v>135</v>
      </c>
      <c r="F356" s="166">
        <v>1</v>
      </c>
    </row>
    <row r="357" spans="1:6">
      <c r="A357" s="86">
        <v>41</v>
      </c>
      <c r="B357" s="101" t="s">
        <v>3233</v>
      </c>
      <c r="C357" s="136" t="s">
        <v>3234</v>
      </c>
      <c r="D357" s="647"/>
      <c r="E357" s="239" t="s">
        <v>915</v>
      </c>
      <c r="F357" s="166">
        <v>1</v>
      </c>
    </row>
    <row r="358" spans="1:6">
      <c r="A358" s="86">
        <v>42</v>
      </c>
      <c r="B358" s="101" t="s">
        <v>3235</v>
      </c>
      <c r="C358" s="136" t="s">
        <v>3236</v>
      </c>
      <c r="D358" s="647"/>
      <c r="E358" s="239" t="s">
        <v>1844</v>
      </c>
      <c r="F358" s="166">
        <v>1</v>
      </c>
    </row>
    <row r="359" spans="1:6">
      <c r="A359" s="86">
        <v>43</v>
      </c>
      <c r="B359" s="101" t="s">
        <v>3237</v>
      </c>
      <c r="C359" s="136" t="s">
        <v>3238</v>
      </c>
      <c r="D359" s="647"/>
      <c r="E359" s="239" t="s">
        <v>1844</v>
      </c>
      <c r="F359" s="166">
        <v>1</v>
      </c>
    </row>
    <row r="360" spans="1:6">
      <c r="A360" s="86">
        <v>44</v>
      </c>
      <c r="B360" s="101" t="s">
        <v>3239</v>
      </c>
      <c r="C360" s="136" t="s">
        <v>3240</v>
      </c>
      <c r="D360" s="647"/>
      <c r="E360" s="239" t="s">
        <v>1844</v>
      </c>
      <c r="F360" s="166">
        <v>1</v>
      </c>
    </row>
    <row r="361" spans="1:6">
      <c r="A361" s="86">
        <v>45</v>
      </c>
      <c r="B361" s="101" t="s">
        <v>3241</v>
      </c>
      <c r="C361" s="136" t="s">
        <v>3242</v>
      </c>
      <c r="D361" s="647"/>
      <c r="E361" s="239" t="s">
        <v>1844</v>
      </c>
      <c r="F361" s="166">
        <v>1</v>
      </c>
    </row>
    <row r="362" spans="1:6">
      <c r="A362" s="86">
        <v>46</v>
      </c>
      <c r="B362" s="138" t="s">
        <v>3243</v>
      </c>
      <c r="C362" s="139" t="s">
        <v>3244</v>
      </c>
      <c r="D362" s="648"/>
      <c r="E362" s="239" t="s">
        <v>2250</v>
      </c>
      <c r="F362" s="167">
        <v>1</v>
      </c>
    </row>
    <row r="363" spans="1:6">
      <c r="A363" s="86">
        <v>47</v>
      </c>
      <c r="B363" s="101" t="s">
        <v>3245</v>
      </c>
      <c r="C363" s="136" t="s">
        <v>3246</v>
      </c>
      <c r="D363" s="647"/>
      <c r="E363" s="239" t="s">
        <v>2297</v>
      </c>
      <c r="F363" s="166">
        <v>1</v>
      </c>
    </row>
    <row r="364" spans="1:6" ht="24">
      <c r="A364" s="86">
        <v>48</v>
      </c>
      <c r="B364" s="115" t="s">
        <v>3247</v>
      </c>
      <c r="C364" s="136" t="s">
        <v>2326</v>
      </c>
      <c r="D364" s="647"/>
      <c r="E364" s="239" t="s">
        <v>3248</v>
      </c>
      <c r="F364" s="166">
        <v>1</v>
      </c>
    </row>
    <row r="365" spans="1:6">
      <c r="A365" s="86">
        <v>49</v>
      </c>
      <c r="B365" s="149" t="s">
        <v>3249</v>
      </c>
      <c r="C365" s="145" t="s">
        <v>3250</v>
      </c>
      <c r="D365" s="650"/>
      <c r="E365" s="239" t="s">
        <v>2026</v>
      </c>
      <c r="F365" s="167">
        <v>1</v>
      </c>
    </row>
    <row r="366" spans="1:6" ht="24">
      <c r="A366" s="86">
        <v>50</v>
      </c>
      <c r="B366" s="115" t="s">
        <v>3251</v>
      </c>
      <c r="C366" s="145" t="s">
        <v>3252</v>
      </c>
      <c r="D366" s="650"/>
      <c r="E366" s="239" t="s">
        <v>2026</v>
      </c>
      <c r="F366" s="167">
        <v>1</v>
      </c>
    </row>
    <row r="367" spans="1:6">
      <c r="A367" s="86">
        <v>51</v>
      </c>
      <c r="B367" s="101" t="s">
        <v>3253</v>
      </c>
      <c r="C367" s="136" t="s">
        <v>3254</v>
      </c>
      <c r="D367" s="647"/>
      <c r="E367" s="239" t="s">
        <v>1818</v>
      </c>
      <c r="F367" s="166">
        <v>1</v>
      </c>
    </row>
    <row r="368" spans="1:6">
      <c r="A368" s="86">
        <v>52</v>
      </c>
      <c r="B368" s="101" t="s">
        <v>3255</v>
      </c>
      <c r="C368" s="136" t="s">
        <v>3256</v>
      </c>
      <c r="D368" s="647"/>
      <c r="E368" s="239" t="s">
        <v>2970</v>
      </c>
      <c r="F368" s="166">
        <v>1</v>
      </c>
    </row>
    <row r="369" spans="1:6">
      <c r="A369" s="86">
        <v>53</v>
      </c>
      <c r="B369" s="101" t="s">
        <v>3257</v>
      </c>
      <c r="C369" s="136" t="s">
        <v>3258</v>
      </c>
      <c r="D369" s="647"/>
      <c r="E369" s="239" t="s">
        <v>2786</v>
      </c>
      <c r="F369" s="166">
        <v>1</v>
      </c>
    </row>
    <row r="370" spans="1:6">
      <c r="A370" s="86">
        <v>54</v>
      </c>
      <c r="B370" s="101" t="s">
        <v>3259</v>
      </c>
      <c r="C370" s="136" t="s">
        <v>2305</v>
      </c>
      <c r="D370" s="647"/>
      <c r="E370" s="239" t="s">
        <v>2786</v>
      </c>
      <c r="F370" s="166">
        <v>1</v>
      </c>
    </row>
    <row r="371" spans="1:6">
      <c r="A371" s="86">
        <v>55</v>
      </c>
      <c r="B371" s="101" t="s">
        <v>3260</v>
      </c>
      <c r="C371" s="136" t="s">
        <v>3261</v>
      </c>
      <c r="D371" s="647"/>
      <c r="E371" s="239" t="s">
        <v>2786</v>
      </c>
      <c r="F371" s="166">
        <v>1</v>
      </c>
    </row>
    <row r="372" spans="1:6">
      <c r="A372" s="86">
        <v>56</v>
      </c>
      <c r="B372" s="101" t="s">
        <v>3262</v>
      </c>
      <c r="C372" s="136" t="s">
        <v>3263</v>
      </c>
      <c r="D372" s="647"/>
      <c r="E372" s="239" t="s">
        <v>2786</v>
      </c>
      <c r="F372" s="166">
        <v>1</v>
      </c>
    </row>
    <row r="373" spans="1:6">
      <c r="A373" s="86">
        <v>57</v>
      </c>
      <c r="B373" s="115" t="s">
        <v>3264</v>
      </c>
      <c r="C373" s="136" t="s">
        <v>3265</v>
      </c>
      <c r="D373" s="647"/>
      <c r="E373" s="239" t="s">
        <v>2786</v>
      </c>
      <c r="F373" s="166">
        <v>1</v>
      </c>
    </row>
    <row r="374" spans="1:6">
      <c r="A374" s="86">
        <v>58</v>
      </c>
      <c r="B374" s="115" t="s">
        <v>3266</v>
      </c>
      <c r="C374" s="136" t="s">
        <v>3267</v>
      </c>
      <c r="D374" s="647"/>
      <c r="E374" s="239" t="s">
        <v>182</v>
      </c>
      <c r="F374" s="166">
        <v>1</v>
      </c>
    </row>
    <row r="375" spans="1:6">
      <c r="A375" s="86">
        <v>59</v>
      </c>
      <c r="B375" s="115" t="s">
        <v>3268</v>
      </c>
      <c r="C375" s="136" t="s">
        <v>3269</v>
      </c>
      <c r="D375" s="647"/>
      <c r="E375" s="239" t="s">
        <v>182</v>
      </c>
      <c r="F375" s="166">
        <v>1</v>
      </c>
    </row>
    <row r="376" spans="1:6">
      <c r="A376" s="86">
        <v>60</v>
      </c>
      <c r="B376" s="138" t="s">
        <v>3270</v>
      </c>
      <c r="C376" s="139" t="s">
        <v>3271</v>
      </c>
      <c r="D376" s="648"/>
      <c r="E376" s="239" t="s">
        <v>3272</v>
      </c>
      <c r="F376" s="167">
        <v>1</v>
      </c>
    </row>
    <row r="377" spans="1:6">
      <c r="A377" s="86">
        <v>61</v>
      </c>
      <c r="B377" s="101" t="s">
        <v>3273</v>
      </c>
      <c r="C377" s="136" t="s">
        <v>3274</v>
      </c>
      <c r="D377" s="647"/>
      <c r="E377" s="239" t="s">
        <v>3275</v>
      </c>
      <c r="F377" s="166">
        <v>1</v>
      </c>
    </row>
    <row r="378" spans="1:6">
      <c r="A378" s="86">
        <v>62</v>
      </c>
      <c r="B378" s="115" t="s">
        <v>3276</v>
      </c>
      <c r="C378" s="136" t="s">
        <v>3277</v>
      </c>
      <c r="D378" s="647"/>
      <c r="E378" s="239" t="s">
        <v>1786</v>
      </c>
      <c r="F378" s="166">
        <v>1</v>
      </c>
    </row>
    <row r="379" spans="1:6">
      <c r="A379" s="86">
        <v>63</v>
      </c>
      <c r="B379" s="115" t="s">
        <v>3278</v>
      </c>
      <c r="C379" s="136" t="s">
        <v>3279</v>
      </c>
      <c r="D379" s="647"/>
      <c r="E379" s="239" t="s">
        <v>1786</v>
      </c>
      <c r="F379" s="166">
        <v>1</v>
      </c>
    </row>
    <row r="380" spans="1:6">
      <c r="A380" s="86">
        <v>64</v>
      </c>
      <c r="B380" s="115" t="s">
        <v>3280</v>
      </c>
      <c r="C380" s="136" t="s">
        <v>3281</v>
      </c>
      <c r="D380" s="647"/>
      <c r="E380" s="239" t="s">
        <v>2346</v>
      </c>
      <c r="F380" s="167">
        <v>1</v>
      </c>
    </row>
    <row r="381" spans="1:6">
      <c r="A381" s="86">
        <v>65</v>
      </c>
      <c r="B381" s="115" t="s">
        <v>3282</v>
      </c>
      <c r="C381" s="136" t="s">
        <v>3283</v>
      </c>
      <c r="D381" s="647"/>
      <c r="E381" s="239" t="s">
        <v>2346</v>
      </c>
      <c r="F381" s="167">
        <v>1</v>
      </c>
    </row>
    <row r="382" spans="1:6">
      <c r="A382" s="86">
        <v>66</v>
      </c>
      <c r="B382" s="101" t="s">
        <v>3284</v>
      </c>
      <c r="C382" s="136" t="s">
        <v>3285</v>
      </c>
      <c r="D382" s="647"/>
      <c r="E382" s="239" t="s">
        <v>1844</v>
      </c>
      <c r="F382" s="166">
        <v>1</v>
      </c>
    </row>
    <row r="383" spans="1:6">
      <c r="A383" s="86">
        <v>67</v>
      </c>
      <c r="B383" s="101" t="s">
        <v>3286</v>
      </c>
      <c r="C383" s="136" t="s">
        <v>3287</v>
      </c>
      <c r="D383" s="647"/>
      <c r="E383" s="239" t="s">
        <v>1844</v>
      </c>
      <c r="F383" s="166">
        <v>1</v>
      </c>
    </row>
    <row r="384" spans="1:6">
      <c r="A384" s="86">
        <v>68</v>
      </c>
      <c r="B384" s="141" t="s">
        <v>3288</v>
      </c>
      <c r="C384" s="142" t="s">
        <v>3289</v>
      </c>
      <c r="D384" s="649"/>
      <c r="E384" s="239" t="s">
        <v>1693</v>
      </c>
      <c r="F384" s="169">
        <v>1</v>
      </c>
    </row>
    <row r="385" spans="1:6">
      <c r="A385" s="86">
        <v>69</v>
      </c>
      <c r="B385" s="101" t="s">
        <v>3290</v>
      </c>
      <c r="C385" s="136" t="s">
        <v>3291</v>
      </c>
      <c r="D385" s="647"/>
      <c r="E385" s="239" t="s">
        <v>2584</v>
      </c>
      <c r="F385" s="166">
        <v>1</v>
      </c>
    </row>
    <row r="386" spans="1:6">
      <c r="A386" s="86">
        <v>70</v>
      </c>
      <c r="B386" s="138" t="s">
        <v>3292</v>
      </c>
      <c r="C386" s="139" t="s">
        <v>3293</v>
      </c>
      <c r="D386" s="648"/>
      <c r="E386" s="239" t="s">
        <v>2250</v>
      </c>
      <c r="F386" s="167">
        <v>1</v>
      </c>
    </row>
    <row r="387" spans="1:6">
      <c r="A387" s="86">
        <v>71</v>
      </c>
      <c r="B387" s="144" t="s">
        <v>3294</v>
      </c>
      <c r="C387" s="145" t="s">
        <v>3295</v>
      </c>
      <c r="D387" s="650"/>
      <c r="E387" s="239" t="s">
        <v>3296</v>
      </c>
      <c r="F387" s="167">
        <v>1</v>
      </c>
    </row>
    <row r="388" spans="1:6">
      <c r="A388" s="86">
        <v>72</v>
      </c>
      <c r="B388" s="144" t="s">
        <v>3297</v>
      </c>
      <c r="C388" s="145" t="s">
        <v>3298</v>
      </c>
      <c r="D388" s="650"/>
      <c r="E388" s="239" t="s">
        <v>3296</v>
      </c>
      <c r="F388" s="167">
        <v>1</v>
      </c>
    </row>
    <row r="389" spans="1:6">
      <c r="A389" s="86">
        <v>73</v>
      </c>
      <c r="B389" s="149" t="s">
        <v>3299</v>
      </c>
      <c r="C389" s="145" t="s">
        <v>3300</v>
      </c>
      <c r="D389" s="650"/>
      <c r="E389" s="239" t="s">
        <v>2026</v>
      </c>
      <c r="F389" s="167">
        <v>1</v>
      </c>
    </row>
    <row r="390" spans="1:6">
      <c r="A390" s="86">
        <v>74</v>
      </c>
      <c r="B390" s="149" t="s">
        <v>3301</v>
      </c>
      <c r="C390" s="145" t="s">
        <v>2365</v>
      </c>
      <c r="D390" s="650"/>
      <c r="E390" s="239" t="s">
        <v>2026</v>
      </c>
      <c r="F390" s="167">
        <v>1</v>
      </c>
    </row>
    <row r="391" spans="1:6">
      <c r="A391" s="86">
        <v>75</v>
      </c>
      <c r="B391" s="149" t="s">
        <v>3302</v>
      </c>
      <c r="C391" s="145" t="s">
        <v>3303</v>
      </c>
      <c r="D391" s="650"/>
      <c r="E391" s="239" t="s">
        <v>2026</v>
      </c>
      <c r="F391" s="167">
        <v>1</v>
      </c>
    </row>
    <row r="392" spans="1:6">
      <c r="A392" s="86">
        <v>76</v>
      </c>
      <c r="B392" s="101" t="s">
        <v>3304</v>
      </c>
      <c r="C392" s="136" t="s">
        <v>3305</v>
      </c>
      <c r="D392" s="647"/>
      <c r="E392" s="239" t="s">
        <v>1818</v>
      </c>
      <c r="F392" s="166">
        <v>1</v>
      </c>
    </row>
    <row r="393" spans="1:6">
      <c r="A393" s="86">
        <v>77</v>
      </c>
      <c r="B393" s="101" t="s">
        <v>3306</v>
      </c>
      <c r="C393" s="136" t="s">
        <v>3307</v>
      </c>
      <c r="D393" s="647"/>
      <c r="E393" s="239" t="s">
        <v>2970</v>
      </c>
      <c r="F393" s="166">
        <v>1</v>
      </c>
    </row>
    <row r="394" spans="1:6">
      <c r="A394" s="86">
        <v>78</v>
      </c>
      <c r="B394" s="101" t="s">
        <v>3308</v>
      </c>
      <c r="C394" s="136" t="s">
        <v>3309</v>
      </c>
      <c r="D394" s="647"/>
      <c r="E394" s="239" t="s">
        <v>2970</v>
      </c>
      <c r="F394" s="166">
        <v>1</v>
      </c>
    </row>
    <row r="395" spans="1:6">
      <c r="A395" s="86">
        <v>79</v>
      </c>
      <c r="B395" s="101" t="s">
        <v>3310</v>
      </c>
      <c r="C395" s="136" t="s">
        <v>3311</v>
      </c>
      <c r="D395" s="647"/>
      <c r="E395" s="239" t="s">
        <v>3312</v>
      </c>
      <c r="F395" s="166">
        <v>1</v>
      </c>
    </row>
    <row r="396" spans="1:6">
      <c r="A396" s="86">
        <v>80</v>
      </c>
      <c r="B396" s="138" t="s">
        <v>3313</v>
      </c>
      <c r="C396" s="139" t="s">
        <v>3314</v>
      </c>
      <c r="D396" s="648"/>
      <c r="E396" s="239" t="s">
        <v>2363</v>
      </c>
      <c r="F396" s="167">
        <v>1</v>
      </c>
    </row>
    <row r="397" spans="1:6">
      <c r="A397" s="86">
        <v>81</v>
      </c>
      <c r="B397" s="115" t="s">
        <v>3315</v>
      </c>
      <c r="C397" s="136" t="s">
        <v>3316</v>
      </c>
      <c r="D397" s="647"/>
      <c r="E397" s="239" t="s">
        <v>182</v>
      </c>
      <c r="F397" s="166">
        <v>1</v>
      </c>
    </row>
    <row r="398" spans="1:6">
      <c r="A398" s="86">
        <v>82</v>
      </c>
      <c r="B398" s="115" t="s">
        <v>3317</v>
      </c>
      <c r="C398" s="136" t="s">
        <v>3318</v>
      </c>
      <c r="D398" s="647"/>
      <c r="E398" s="239" t="s">
        <v>182</v>
      </c>
      <c r="F398" s="166">
        <v>1</v>
      </c>
    </row>
    <row r="399" spans="1:6">
      <c r="A399" s="86">
        <v>83</v>
      </c>
      <c r="B399" s="115" t="s">
        <v>3319</v>
      </c>
      <c r="C399" s="136" t="s">
        <v>3320</v>
      </c>
      <c r="D399" s="647"/>
      <c r="E399" s="239" t="s">
        <v>182</v>
      </c>
      <c r="F399" s="166">
        <v>1</v>
      </c>
    </row>
    <row r="400" spans="1:6">
      <c r="A400" s="86">
        <v>84</v>
      </c>
      <c r="B400" s="101" t="s">
        <v>3321</v>
      </c>
      <c r="C400" s="136" t="s">
        <v>3322</v>
      </c>
      <c r="D400" s="647"/>
      <c r="E400" s="239" t="s">
        <v>3178</v>
      </c>
      <c r="F400" s="166">
        <v>1</v>
      </c>
    </row>
    <row r="401" spans="1:6">
      <c r="A401" s="86">
        <v>85</v>
      </c>
      <c r="B401" s="115" t="s">
        <v>3323</v>
      </c>
      <c r="C401" s="136" t="s">
        <v>3324</v>
      </c>
      <c r="D401" s="647"/>
      <c r="E401" s="239" t="s">
        <v>1036</v>
      </c>
      <c r="F401" s="166">
        <v>1</v>
      </c>
    </row>
    <row r="402" spans="1:6">
      <c r="A402" s="86">
        <v>86</v>
      </c>
      <c r="B402" s="101" t="s">
        <v>3325</v>
      </c>
      <c r="C402" s="136" t="s">
        <v>3326</v>
      </c>
      <c r="D402" s="647"/>
      <c r="E402" s="239" t="s">
        <v>2954</v>
      </c>
      <c r="F402" s="166">
        <v>1</v>
      </c>
    </row>
    <row r="403" spans="1:6">
      <c r="A403" s="86">
        <v>87</v>
      </c>
      <c r="B403" s="170" t="s">
        <v>3327</v>
      </c>
      <c r="C403" s="136" t="s">
        <v>2375</v>
      </c>
      <c r="D403" s="647"/>
      <c r="E403" s="239" t="s">
        <v>1746</v>
      </c>
      <c r="F403" s="167">
        <v>1</v>
      </c>
    </row>
    <row r="404" spans="1:6">
      <c r="A404" s="86">
        <v>88</v>
      </c>
      <c r="B404" s="170" t="s">
        <v>3328</v>
      </c>
      <c r="C404" s="115" t="s">
        <v>3329</v>
      </c>
      <c r="D404" s="662"/>
      <c r="E404" s="239" t="s">
        <v>1746</v>
      </c>
      <c r="F404" s="167">
        <v>1</v>
      </c>
    </row>
    <row r="405" spans="1:6" ht="17.25" thickBot="1">
      <c r="A405" s="86">
        <v>89</v>
      </c>
      <c r="B405" s="115" t="s">
        <v>3330</v>
      </c>
      <c r="C405" s="136" t="s">
        <v>3331</v>
      </c>
      <c r="D405" s="663"/>
      <c r="E405" s="245" t="s">
        <v>182</v>
      </c>
      <c r="F405" s="166">
        <v>1</v>
      </c>
    </row>
    <row r="406" spans="1:6" ht="24.75" customHeight="1" thickTop="1">
      <c r="A406" s="741" t="s">
        <v>1894</v>
      </c>
      <c r="B406" s="742"/>
      <c r="C406" s="743" t="s">
        <v>3332</v>
      </c>
      <c r="D406" s="744"/>
      <c r="E406" s="745"/>
      <c r="F406" s="118">
        <f>SUM(F317:F405)</f>
        <v>92</v>
      </c>
    </row>
    <row r="407" spans="1:6" ht="24.75" customHeight="1">
      <c r="A407" s="171"/>
      <c r="B407" s="171"/>
      <c r="C407" s="172"/>
      <c r="D407" s="172"/>
      <c r="E407" s="172"/>
      <c r="F407" s="173"/>
    </row>
    <row r="408" spans="1:6" ht="24.95" customHeight="1">
      <c r="A408" s="124" t="s">
        <v>3333</v>
      </c>
    </row>
    <row r="409" spans="1:6" ht="9.75" customHeight="1">
      <c r="A409" s="124"/>
      <c r="E409" s="174"/>
    </row>
    <row r="410" spans="1:6" ht="24.95" customHeight="1">
      <c r="A410" s="78" t="s">
        <v>2566</v>
      </c>
      <c r="B410" s="78" t="s">
        <v>2567</v>
      </c>
      <c r="C410" s="79" t="s">
        <v>2568</v>
      </c>
      <c r="D410" s="79" t="s">
        <v>15290</v>
      </c>
      <c r="E410" s="80" t="s">
        <v>2569</v>
      </c>
      <c r="F410" s="125" t="s">
        <v>2570</v>
      </c>
    </row>
    <row r="411" spans="1:6">
      <c r="A411" s="162">
        <v>1</v>
      </c>
      <c r="B411" s="163" t="s">
        <v>3334</v>
      </c>
      <c r="C411" s="164" t="s">
        <v>3335</v>
      </c>
      <c r="D411" s="661"/>
      <c r="E411" s="246" t="s">
        <v>3336</v>
      </c>
      <c r="F411" s="175">
        <v>1</v>
      </c>
    </row>
    <row r="412" spans="1:6">
      <c r="A412" s="86">
        <v>2</v>
      </c>
      <c r="B412" s="101" t="s">
        <v>3337</v>
      </c>
      <c r="C412" s="136" t="s">
        <v>3338</v>
      </c>
      <c r="D412" s="647"/>
      <c r="E412" s="239" t="s">
        <v>3336</v>
      </c>
      <c r="F412" s="102">
        <v>1</v>
      </c>
    </row>
    <row r="413" spans="1:6">
      <c r="A413" s="162">
        <v>3</v>
      </c>
      <c r="B413" s="101" t="s">
        <v>3339</v>
      </c>
      <c r="C413" s="136" t="s">
        <v>15884</v>
      </c>
      <c r="D413" s="647" t="s">
        <v>15779</v>
      </c>
      <c r="E413" s="239" t="s">
        <v>2385</v>
      </c>
      <c r="F413" s="102">
        <v>1</v>
      </c>
    </row>
    <row r="414" spans="1:6">
      <c r="A414" s="86">
        <v>4</v>
      </c>
      <c r="B414" s="115" t="s">
        <v>3340</v>
      </c>
      <c r="C414" s="136" t="s">
        <v>15885</v>
      </c>
      <c r="D414" s="647" t="s">
        <v>15780</v>
      </c>
      <c r="E414" s="239" t="s">
        <v>3341</v>
      </c>
      <c r="F414" s="143">
        <v>1</v>
      </c>
    </row>
    <row r="415" spans="1:6">
      <c r="A415" s="162">
        <v>5</v>
      </c>
      <c r="B415" s="115" t="s">
        <v>3342</v>
      </c>
      <c r="C415" s="136" t="s">
        <v>3343</v>
      </c>
      <c r="D415" s="647"/>
      <c r="E415" s="239" t="s">
        <v>3341</v>
      </c>
      <c r="F415" s="143">
        <v>1</v>
      </c>
    </row>
    <row r="416" spans="1:6">
      <c r="A416" s="86">
        <v>6</v>
      </c>
      <c r="B416" s="101" t="s">
        <v>3344</v>
      </c>
      <c r="C416" s="136" t="s">
        <v>3222</v>
      </c>
      <c r="D416" s="647"/>
      <c r="E416" s="239" t="s">
        <v>2417</v>
      </c>
      <c r="F416" s="102">
        <v>1</v>
      </c>
    </row>
    <row r="417" spans="1:6">
      <c r="A417" s="162">
        <v>7</v>
      </c>
      <c r="B417" s="115" t="s">
        <v>3345</v>
      </c>
      <c r="C417" s="136" t="s">
        <v>15886</v>
      </c>
      <c r="D417" s="647" t="s">
        <v>15160</v>
      </c>
      <c r="E417" s="239" t="s">
        <v>182</v>
      </c>
      <c r="F417" s="102">
        <v>3</v>
      </c>
    </row>
    <row r="418" spans="1:6">
      <c r="A418" s="86">
        <v>8</v>
      </c>
      <c r="B418" s="138" t="s">
        <v>3346</v>
      </c>
      <c r="C418" s="139" t="s">
        <v>3347</v>
      </c>
      <c r="D418" s="648"/>
      <c r="E418" s="239" t="s">
        <v>3348</v>
      </c>
      <c r="F418" s="140">
        <v>1</v>
      </c>
    </row>
    <row r="419" spans="1:6">
      <c r="A419" s="162">
        <v>9</v>
      </c>
      <c r="B419" s="101" t="s">
        <v>3349</v>
      </c>
      <c r="C419" s="136" t="s">
        <v>3350</v>
      </c>
      <c r="D419" s="647"/>
      <c r="E419" s="239" t="s">
        <v>3336</v>
      </c>
      <c r="F419" s="102">
        <v>1</v>
      </c>
    </row>
    <row r="420" spans="1:6">
      <c r="A420" s="86">
        <v>10</v>
      </c>
      <c r="B420" s="176" t="s">
        <v>3351</v>
      </c>
      <c r="C420" s="177" t="s">
        <v>3352</v>
      </c>
      <c r="D420" s="664"/>
      <c r="E420" s="247" t="s">
        <v>2581</v>
      </c>
      <c r="F420" s="161">
        <v>1</v>
      </c>
    </row>
    <row r="421" spans="1:6">
      <c r="A421" s="162">
        <v>11</v>
      </c>
      <c r="B421" s="101" t="s">
        <v>3353</v>
      </c>
      <c r="C421" s="136" t="s">
        <v>3354</v>
      </c>
      <c r="D421" s="647"/>
      <c r="E421" s="239" t="s">
        <v>3355</v>
      </c>
      <c r="F421" s="102">
        <v>1</v>
      </c>
    </row>
    <row r="422" spans="1:6">
      <c r="A422" s="86">
        <v>12</v>
      </c>
      <c r="B422" s="101" t="s">
        <v>3356</v>
      </c>
      <c r="C422" s="136" t="s">
        <v>3357</v>
      </c>
      <c r="D422" s="647"/>
      <c r="E422" s="239" t="s">
        <v>3355</v>
      </c>
      <c r="F422" s="102">
        <v>1</v>
      </c>
    </row>
    <row r="423" spans="1:6">
      <c r="A423" s="162">
        <v>13</v>
      </c>
      <c r="B423" s="101" t="s">
        <v>3358</v>
      </c>
      <c r="C423" s="136" t="s">
        <v>3359</v>
      </c>
      <c r="D423" s="647"/>
      <c r="E423" s="239" t="s">
        <v>2488</v>
      </c>
      <c r="F423" s="102">
        <v>1</v>
      </c>
    </row>
    <row r="424" spans="1:6">
      <c r="A424" s="86">
        <v>14</v>
      </c>
      <c r="B424" s="138" t="s">
        <v>3360</v>
      </c>
      <c r="C424" s="139" t="s">
        <v>3361</v>
      </c>
      <c r="D424" s="648"/>
      <c r="E424" s="239" t="s">
        <v>3362</v>
      </c>
      <c r="F424" s="140">
        <v>1</v>
      </c>
    </row>
    <row r="425" spans="1:6">
      <c r="A425" s="162">
        <v>15</v>
      </c>
      <c r="B425" s="154" t="s">
        <v>3363</v>
      </c>
      <c r="C425" s="139" t="s">
        <v>3364</v>
      </c>
      <c r="D425" s="648"/>
      <c r="E425" s="239" t="s">
        <v>2783</v>
      </c>
      <c r="F425" s="102">
        <v>1</v>
      </c>
    </row>
    <row r="426" spans="1:6">
      <c r="A426" s="86">
        <v>16</v>
      </c>
      <c r="B426" s="138" t="s">
        <v>3365</v>
      </c>
      <c r="C426" s="139" t="s">
        <v>3366</v>
      </c>
      <c r="D426" s="648"/>
      <c r="E426" s="239" t="s">
        <v>3367</v>
      </c>
      <c r="F426" s="140">
        <v>1</v>
      </c>
    </row>
    <row r="427" spans="1:6">
      <c r="A427" s="162">
        <v>17</v>
      </c>
      <c r="B427" s="101" t="s">
        <v>3368</v>
      </c>
      <c r="C427" s="136" t="s">
        <v>3369</v>
      </c>
      <c r="D427" s="647"/>
      <c r="E427" s="239" t="s">
        <v>2628</v>
      </c>
      <c r="F427" s="102">
        <v>1</v>
      </c>
    </row>
    <row r="428" spans="1:6">
      <c r="A428" s="86">
        <v>18</v>
      </c>
      <c r="B428" s="101" t="s">
        <v>3370</v>
      </c>
      <c r="C428" s="136" t="s">
        <v>3371</v>
      </c>
      <c r="D428" s="647"/>
      <c r="E428" s="239" t="s">
        <v>2628</v>
      </c>
      <c r="F428" s="102">
        <v>1</v>
      </c>
    </row>
    <row r="429" spans="1:6">
      <c r="A429" s="162">
        <v>19</v>
      </c>
      <c r="B429" s="101" t="s">
        <v>3372</v>
      </c>
      <c r="C429" s="136" t="s">
        <v>15887</v>
      </c>
      <c r="D429" s="647" t="s">
        <v>15781</v>
      </c>
      <c r="E429" s="239" t="s">
        <v>3373</v>
      </c>
      <c r="F429" s="102">
        <v>1</v>
      </c>
    </row>
    <row r="430" spans="1:6">
      <c r="A430" s="86">
        <v>20</v>
      </c>
      <c r="B430" s="138" t="s">
        <v>3374</v>
      </c>
      <c r="C430" s="138" t="s">
        <v>3375</v>
      </c>
      <c r="D430" s="665"/>
      <c r="E430" s="239" t="s">
        <v>3376</v>
      </c>
      <c r="F430" s="140">
        <v>1</v>
      </c>
    </row>
    <row r="431" spans="1:6">
      <c r="A431" s="162">
        <v>21</v>
      </c>
      <c r="B431" s="101" t="s">
        <v>3377</v>
      </c>
      <c r="C431" s="136" t="s">
        <v>3378</v>
      </c>
      <c r="D431" s="647"/>
      <c r="E431" s="239" t="s">
        <v>2954</v>
      </c>
      <c r="F431" s="102">
        <v>1</v>
      </c>
    </row>
    <row r="432" spans="1:6">
      <c r="A432" s="86">
        <v>22</v>
      </c>
      <c r="B432" s="101" t="s">
        <v>3379</v>
      </c>
      <c r="C432" s="136" t="s">
        <v>2437</v>
      </c>
      <c r="D432" s="647"/>
      <c r="E432" s="239" t="s">
        <v>2417</v>
      </c>
      <c r="F432" s="102">
        <v>1</v>
      </c>
    </row>
    <row r="433" spans="1:6">
      <c r="A433" s="162">
        <v>23</v>
      </c>
      <c r="B433" s="101" t="s">
        <v>3380</v>
      </c>
      <c r="C433" s="136" t="s">
        <v>15888</v>
      </c>
      <c r="D433" s="647" t="s">
        <v>15782</v>
      </c>
      <c r="E433" s="239" t="s">
        <v>1954</v>
      </c>
      <c r="F433" s="102">
        <v>1</v>
      </c>
    </row>
    <row r="434" spans="1:6">
      <c r="A434" s="86">
        <v>24</v>
      </c>
      <c r="B434" s="101" t="s">
        <v>3381</v>
      </c>
      <c r="C434" s="136" t="s">
        <v>3382</v>
      </c>
      <c r="D434" s="647"/>
      <c r="E434" s="239" t="s">
        <v>1954</v>
      </c>
      <c r="F434" s="102">
        <v>1</v>
      </c>
    </row>
    <row r="435" spans="1:6">
      <c r="A435" s="162">
        <v>25</v>
      </c>
      <c r="B435" s="101" t="s">
        <v>3383</v>
      </c>
      <c r="C435" s="136" t="s">
        <v>3384</v>
      </c>
      <c r="D435" s="647"/>
      <c r="E435" s="239" t="s">
        <v>2459</v>
      </c>
      <c r="F435" s="140">
        <v>1</v>
      </c>
    </row>
    <row r="436" spans="1:6">
      <c r="A436" s="86">
        <v>26</v>
      </c>
      <c r="B436" s="101" t="s">
        <v>3385</v>
      </c>
      <c r="C436" s="136" t="s">
        <v>3386</v>
      </c>
      <c r="D436" s="647"/>
      <c r="E436" s="239" t="s">
        <v>1612</v>
      </c>
      <c r="F436" s="140">
        <v>1</v>
      </c>
    </row>
    <row r="437" spans="1:6">
      <c r="A437" s="162">
        <v>27</v>
      </c>
      <c r="B437" s="115" t="s">
        <v>3387</v>
      </c>
      <c r="C437" s="136" t="s">
        <v>3388</v>
      </c>
      <c r="D437" s="647"/>
      <c r="E437" s="244" t="s">
        <v>3040</v>
      </c>
      <c r="F437" s="102">
        <v>1</v>
      </c>
    </row>
    <row r="438" spans="1:6">
      <c r="A438" s="86">
        <v>28</v>
      </c>
      <c r="B438" s="101" t="s">
        <v>3389</v>
      </c>
      <c r="C438" s="136" t="s">
        <v>3390</v>
      </c>
      <c r="D438" s="647"/>
      <c r="E438" s="239" t="s">
        <v>3248</v>
      </c>
      <c r="F438" s="102">
        <v>1</v>
      </c>
    </row>
    <row r="439" spans="1:6">
      <c r="A439" s="162">
        <v>29</v>
      </c>
      <c r="B439" s="101" t="s">
        <v>3391</v>
      </c>
      <c r="C439" s="136" t="s">
        <v>3392</v>
      </c>
      <c r="D439" s="647"/>
      <c r="E439" s="239" t="s">
        <v>2459</v>
      </c>
      <c r="F439" s="140">
        <v>1</v>
      </c>
    </row>
    <row r="440" spans="1:6">
      <c r="A440" s="86">
        <v>30</v>
      </c>
      <c r="B440" s="101" t="s">
        <v>3393</v>
      </c>
      <c r="C440" s="136" t="s">
        <v>3394</v>
      </c>
      <c r="D440" s="647"/>
      <c r="E440" s="239" t="s">
        <v>2628</v>
      </c>
      <c r="F440" s="102">
        <v>1</v>
      </c>
    </row>
    <row r="441" spans="1:6">
      <c r="A441" s="162">
        <v>31</v>
      </c>
      <c r="B441" s="101" t="s">
        <v>3395</v>
      </c>
      <c r="C441" s="136" t="s">
        <v>3396</v>
      </c>
      <c r="D441" s="647"/>
      <c r="E441" s="239" t="s">
        <v>2442</v>
      </c>
      <c r="F441" s="102">
        <v>1</v>
      </c>
    </row>
    <row r="442" spans="1:6">
      <c r="A442" s="86">
        <v>32</v>
      </c>
      <c r="B442" s="115" t="s">
        <v>3397</v>
      </c>
      <c r="C442" s="136" t="s">
        <v>3398</v>
      </c>
      <c r="D442" s="647"/>
      <c r="E442" s="239" t="s">
        <v>3399</v>
      </c>
      <c r="F442" s="102">
        <v>1</v>
      </c>
    </row>
    <row r="443" spans="1:6">
      <c r="A443" s="162">
        <v>33</v>
      </c>
      <c r="B443" s="115" t="s">
        <v>3400</v>
      </c>
      <c r="C443" s="136" t="s">
        <v>3401</v>
      </c>
      <c r="D443" s="647"/>
      <c r="E443" s="239" t="s">
        <v>3399</v>
      </c>
      <c r="F443" s="102">
        <v>1</v>
      </c>
    </row>
    <row r="444" spans="1:6">
      <c r="A444" s="86">
        <v>34</v>
      </c>
      <c r="B444" s="115" t="s">
        <v>3402</v>
      </c>
      <c r="C444" s="136" t="s">
        <v>3403</v>
      </c>
      <c r="D444" s="647"/>
      <c r="E444" s="239" t="s">
        <v>3399</v>
      </c>
      <c r="F444" s="102">
        <v>1</v>
      </c>
    </row>
    <row r="445" spans="1:6">
      <c r="A445" s="162">
        <v>35</v>
      </c>
      <c r="B445" s="115" t="s">
        <v>3404</v>
      </c>
      <c r="C445" s="136" t="s">
        <v>3405</v>
      </c>
      <c r="D445" s="647"/>
      <c r="E445" s="239" t="s">
        <v>3399</v>
      </c>
      <c r="F445" s="102">
        <v>1</v>
      </c>
    </row>
    <row r="446" spans="1:6">
      <c r="A446" s="86">
        <v>36</v>
      </c>
      <c r="B446" s="115" t="s">
        <v>3406</v>
      </c>
      <c r="C446" s="136" t="s">
        <v>3407</v>
      </c>
      <c r="D446" s="647"/>
      <c r="E446" s="239" t="s">
        <v>42</v>
      </c>
      <c r="F446" s="102">
        <v>1</v>
      </c>
    </row>
    <row r="447" spans="1:6">
      <c r="A447" s="162">
        <v>37</v>
      </c>
      <c r="B447" s="101" t="s">
        <v>3408</v>
      </c>
      <c r="C447" s="136" t="s">
        <v>15889</v>
      </c>
      <c r="D447" s="647" t="s">
        <v>15783</v>
      </c>
      <c r="E447" s="239" t="s">
        <v>3052</v>
      </c>
      <c r="F447" s="102">
        <v>1</v>
      </c>
    </row>
    <row r="448" spans="1:6">
      <c r="A448" s="86">
        <v>38</v>
      </c>
      <c r="B448" s="101" t="s">
        <v>3409</v>
      </c>
      <c r="C448" s="139" t="s">
        <v>15890</v>
      </c>
      <c r="D448" s="648" t="s">
        <v>15784</v>
      </c>
      <c r="E448" s="239" t="s">
        <v>3410</v>
      </c>
      <c r="F448" s="102">
        <v>1</v>
      </c>
    </row>
    <row r="449" spans="1:6">
      <c r="A449" s="162">
        <v>39</v>
      </c>
      <c r="B449" s="138" t="s">
        <v>3411</v>
      </c>
      <c r="C449" s="153" t="s">
        <v>3412</v>
      </c>
      <c r="D449" s="655"/>
      <c r="E449" s="239" t="s">
        <v>3410</v>
      </c>
      <c r="F449" s="140">
        <v>1</v>
      </c>
    </row>
    <row r="450" spans="1:6">
      <c r="A450" s="86">
        <v>40</v>
      </c>
      <c r="B450" s="138" t="s">
        <v>3413</v>
      </c>
      <c r="C450" s="157" t="s">
        <v>3414</v>
      </c>
      <c r="D450" s="658"/>
      <c r="E450" s="239" t="s">
        <v>3410</v>
      </c>
      <c r="F450" s="140">
        <v>1</v>
      </c>
    </row>
    <row r="451" spans="1:6">
      <c r="A451" s="162">
        <v>41</v>
      </c>
      <c r="B451" s="138" t="s">
        <v>3415</v>
      </c>
      <c r="C451" s="153" t="s">
        <v>3416</v>
      </c>
      <c r="D451" s="655"/>
      <c r="E451" s="239" t="s">
        <v>3410</v>
      </c>
      <c r="F451" s="140">
        <v>1</v>
      </c>
    </row>
    <row r="452" spans="1:6">
      <c r="A452" s="86">
        <v>42</v>
      </c>
      <c r="B452" s="101" t="s">
        <v>3417</v>
      </c>
      <c r="C452" s="153" t="s">
        <v>3418</v>
      </c>
      <c r="D452" s="655"/>
      <c r="E452" s="239" t="s">
        <v>3410</v>
      </c>
      <c r="F452" s="102">
        <v>1</v>
      </c>
    </row>
    <row r="453" spans="1:6">
      <c r="A453" s="162">
        <v>43</v>
      </c>
      <c r="B453" s="115" t="s">
        <v>3419</v>
      </c>
      <c r="C453" s="136" t="s">
        <v>3420</v>
      </c>
      <c r="D453" s="647"/>
      <c r="E453" s="239" t="s">
        <v>3410</v>
      </c>
      <c r="F453" s="102">
        <v>1</v>
      </c>
    </row>
    <row r="454" spans="1:6">
      <c r="A454" s="86">
        <v>44</v>
      </c>
      <c r="B454" s="101" t="s">
        <v>3421</v>
      </c>
      <c r="C454" s="153" t="s">
        <v>3422</v>
      </c>
      <c r="D454" s="655"/>
      <c r="E454" s="239" t="s">
        <v>3410</v>
      </c>
      <c r="F454" s="102">
        <v>2</v>
      </c>
    </row>
    <row r="455" spans="1:6">
      <c r="A455" s="162">
        <v>45</v>
      </c>
      <c r="B455" s="138" t="s">
        <v>3423</v>
      </c>
      <c r="C455" s="139" t="s">
        <v>3424</v>
      </c>
      <c r="D455" s="648"/>
      <c r="E455" s="239" t="s">
        <v>2485</v>
      </c>
      <c r="F455" s="140">
        <v>1</v>
      </c>
    </row>
    <row r="456" spans="1:6">
      <c r="A456" s="86">
        <v>46</v>
      </c>
      <c r="B456" s="101" t="s">
        <v>3425</v>
      </c>
      <c r="C456" s="136" t="s">
        <v>3426</v>
      </c>
      <c r="D456" s="647"/>
      <c r="E456" s="239" t="s">
        <v>2485</v>
      </c>
      <c r="F456" s="102">
        <v>1</v>
      </c>
    </row>
    <row r="457" spans="1:6">
      <c r="A457" s="162">
        <v>47</v>
      </c>
      <c r="B457" s="101" t="s">
        <v>3427</v>
      </c>
      <c r="C457" s="136" t="s">
        <v>15891</v>
      </c>
      <c r="D457" s="647" t="s">
        <v>15785</v>
      </c>
      <c r="E457" s="239" t="s">
        <v>1975</v>
      </c>
      <c r="F457" s="102">
        <v>1</v>
      </c>
    </row>
    <row r="458" spans="1:6">
      <c r="A458" s="86">
        <v>48</v>
      </c>
      <c r="B458" s="101" t="s">
        <v>3428</v>
      </c>
      <c r="C458" s="136" t="s">
        <v>3429</v>
      </c>
      <c r="D458" s="647"/>
      <c r="E458" s="239" t="s">
        <v>2482</v>
      </c>
      <c r="F458" s="102">
        <v>1</v>
      </c>
    </row>
    <row r="459" spans="1:6">
      <c r="A459" s="162">
        <v>49</v>
      </c>
      <c r="B459" s="138" t="s">
        <v>3430</v>
      </c>
      <c r="C459" s="139" t="s">
        <v>3431</v>
      </c>
      <c r="D459" s="648"/>
      <c r="E459" s="239" t="s">
        <v>3432</v>
      </c>
      <c r="F459" s="140">
        <v>1</v>
      </c>
    </row>
    <row r="460" spans="1:6">
      <c r="A460" s="86">
        <v>50</v>
      </c>
      <c r="B460" s="115" t="s">
        <v>3433</v>
      </c>
      <c r="C460" s="153" t="s">
        <v>3434</v>
      </c>
      <c r="D460" s="655"/>
      <c r="E460" s="239" t="s">
        <v>3432</v>
      </c>
      <c r="F460" s="143">
        <v>1</v>
      </c>
    </row>
    <row r="461" spans="1:6">
      <c r="A461" s="162">
        <v>51</v>
      </c>
      <c r="B461" s="115" t="s">
        <v>3435</v>
      </c>
      <c r="C461" s="136" t="s">
        <v>3436</v>
      </c>
      <c r="D461" s="647"/>
      <c r="E461" s="239" t="s">
        <v>3432</v>
      </c>
      <c r="F461" s="143">
        <v>1</v>
      </c>
    </row>
    <row r="462" spans="1:6">
      <c r="A462" s="86">
        <v>52</v>
      </c>
      <c r="B462" s="115" t="s">
        <v>3437</v>
      </c>
      <c r="C462" s="136" t="s">
        <v>3438</v>
      </c>
      <c r="D462" s="647"/>
      <c r="E462" s="239" t="s">
        <v>3432</v>
      </c>
      <c r="F462" s="143">
        <v>1</v>
      </c>
    </row>
    <row r="463" spans="1:6">
      <c r="A463" s="162">
        <v>53</v>
      </c>
      <c r="B463" s="138" t="s">
        <v>3439</v>
      </c>
      <c r="C463" s="139" t="s">
        <v>15900</v>
      </c>
      <c r="D463" s="648" t="s">
        <v>15786</v>
      </c>
      <c r="E463" s="239" t="s">
        <v>853</v>
      </c>
      <c r="F463" s="140">
        <v>1</v>
      </c>
    </row>
    <row r="464" spans="1:6">
      <c r="A464" s="86">
        <v>54</v>
      </c>
      <c r="B464" s="138" t="s">
        <v>3440</v>
      </c>
      <c r="C464" s="139" t="s">
        <v>3441</v>
      </c>
      <c r="D464" s="648"/>
      <c r="E464" s="239" t="s">
        <v>3442</v>
      </c>
      <c r="F464" s="140">
        <v>1</v>
      </c>
    </row>
    <row r="465" spans="1:6" ht="24">
      <c r="A465" s="162">
        <v>55</v>
      </c>
      <c r="B465" s="138" t="s">
        <v>3443</v>
      </c>
      <c r="C465" s="139" t="s">
        <v>3444</v>
      </c>
      <c r="D465" s="648"/>
      <c r="E465" s="239" t="s">
        <v>3445</v>
      </c>
      <c r="F465" s="140">
        <v>4</v>
      </c>
    </row>
    <row r="466" spans="1:6">
      <c r="A466" s="86">
        <v>56</v>
      </c>
      <c r="B466" s="101" t="s">
        <v>3446</v>
      </c>
      <c r="C466" s="136" t="s">
        <v>3447</v>
      </c>
      <c r="D466" s="647"/>
      <c r="E466" s="239" t="s">
        <v>3448</v>
      </c>
      <c r="F466" s="102">
        <v>1</v>
      </c>
    </row>
    <row r="467" spans="1:6">
      <c r="A467" s="162">
        <v>57</v>
      </c>
      <c r="B467" s="144" t="s">
        <v>3449</v>
      </c>
      <c r="C467" s="145" t="s">
        <v>3450</v>
      </c>
      <c r="D467" s="650"/>
      <c r="E467" s="239" t="s">
        <v>456</v>
      </c>
      <c r="F467" s="102">
        <v>1</v>
      </c>
    </row>
    <row r="468" spans="1:6">
      <c r="A468" s="86">
        <v>58</v>
      </c>
      <c r="B468" s="115" t="s">
        <v>3451</v>
      </c>
      <c r="C468" s="139" t="s">
        <v>3452</v>
      </c>
      <c r="D468" s="648"/>
      <c r="E468" s="239" t="s">
        <v>2508</v>
      </c>
      <c r="F468" s="102">
        <v>1</v>
      </c>
    </row>
    <row r="469" spans="1:6">
      <c r="A469" s="162">
        <v>59</v>
      </c>
      <c r="B469" s="115" t="s">
        <v>3453</v>
      </c>
      <c r="C469" s="136" t="s">
        <v>3454</v>
      </c>
      <c r="D469" s="647"/>
      <c r="E469" s="239" t="s">
        <v>2508</v>
      </c>
      <c r="F469" s="102">
        <v>1</v>
      </c>
    </row>
    <row r="470" spans="1:6">
      <c r="A470" s="86">
        <v>60</v>
      </c>
      <c r="B470" s="115" t="s">
        <v>3455</v>
      </c>
      <c r="C470" s="139" t="s">
        <v>3456</v>
      </c>
      <c r="D470" s="648"/>
      <c r="E470" s="239" t="s">
        <v>2508</v>
      </c>
      <c r="F470" s="102">
        <v>1</v>
      </c>
    </row>
    <row r="471" spans="1:6">
      <c r="A471" s="162">
        <v>61</v>
      </c>
      <c r="B471" s="178" t="s">
        <v>3457</v>
      </c>
      <c r="C471" s="179" t="s">
        <v>3458</v>
      </c>
      <c r="D471" s="666"/>
      <c r="E471" s="248" t="s">
        <v>3459</v>
      </c>
      <c r="F471" s="180">
        <v>1</v>
      </c>
    </row>
    <row r="472" spans="1:6">
      <c r="A472" s="86">
        <v>62</v>
      </c>
      <c r="B472" s="101" t="s">
        <v>3460</v>
      </c>
      <c r="C472" s="136" t="s">
        <v>3461</v>
      </c>
      <c r="D472" s="647"/>
      <c r="E472" s="239" t="s">
        <v>3462</v>
      </c>
      <c r="F472" s="102">
        <v>1</v>
      </c>
    </row>
    <row r="473" spans="1:6">
      <c r="A473" s="162">
        <v>63</v>
      </c>
      <c r="B473" s="101" t="s">
        <v>3463</v>
      </c>
      <c r="C473" s="136" t="s">
        <v>3464</v>
      </c>
      <c r="D473" s="647"/>
      <c r="E473" s="239" t="s">
        <v>2518</v>
      </c>
      <c r="F473" s="102">
        <v>1</v>
      </c>
    </row>
    <row r="474" spans="1:6">
      <c r="A474" s="86">
        <v>64</v>
      </c>
      <c r="B474" s="101" t="s">
        <v>3465</v>
      </c>
      <c r="C474" s="136" t="s">
        <v>3466</v>
      </c>
      <c r="D474" s="647"/>
      <c r="E474" s="239" t="s">
        <v>2409</v>
      </c>
      <c r="F474" s="102">
        <v>1</v>
      </c>
    </row>
    <row r="475" spans="1:6" ht="24">
      <c r="A475" s="162">
        <v>65</v>
      </c>
      <c r="B475" s="115" t="s">
        <v>3467</v>
      </c>
      <c r="C475" s="136" t="s">
        <v>15892</v>
      </c>
      <c r="D475" s="647" t="s">
        <v>15787</v>
      </c>
      <c r="E475" s="239" t="s">
        <v>3468</v>
      </c>
      <c r="F475" s="140">
        <v>1</v>
      </c>
    </row>
    <row r="476" spans="1:6" ht="24">
      <c r="A476" s="86">
        <v>66</v>
      </c>
      <c r="B476" s="115" t="s">
        <v>3469</v>
      </c>
      <c r="C476" s="153" t="s">
        <v>15893</v>
      </c>
      <c r="D476" s="655" t="s">
        <v>15788</v>
      </c>
      <c r="E476" s="239" t="s">
        <v>3468</v>
      </c>
      <c r="F476" s="140">
        <v>1</v>
      </c>
    </row>
    <row r="477" spans="1:6">
      <c r="A477" s="162">
        <v>67</v>
      </c>
      <c r="B477" s="115" t="s">
        <v>3470</v>
      </c>
      <c r="C477" s="136" t="s">
        <v>3471</v>
      </c>
      <c r="D477" s="647"/>
      <c r="E477" s="239" t="s">
        <v>3468</v>
      </c>
      <c r="F477" s="140">
        <v>1</v>
      </c>
    </row>
    <row r="478" spans="1:6" ht="24">
      <c r="A478" s="86">
        <v>68</v>
      </c>
      <c r="B478" s="115" t="s">
        <v>3472</v>
      </c>
      <c r="C478" s="136" t="s">
        <v>15894</v>
      </c>
      <c r="D478" s="647" t="s">
        <v>15789</v>
      </c>
      <c r="E478" s="239" t="s">
        <v>3468</v>
      </c>
      <c r="F478" s="140">
        <v>1</v>
      </c>
    </row>
    <row r="479" spans="1:6">
      <c r="A479" s="162">
        <v>69</v>
      </c>
      <c r="B479" s="138" t="s">
        <v>3473</v>
      </c>
      <c r="C479" s="139" t="s">
        <v>15895</v>
      </c>
      <c r="D479" s="648" t="s">
        <v>15790</v>
      </c>
      <c r="E479" s="239" t="s">
        <v>3468</v>
      </c>
      <c r="F479" s="140">
        <v>1</v>
      </c>
    </row>
    <row r="480" spans="1:6">
      <c r="A480" s="86">
        <v>70</v>
      </c>
      <c r="B480" s="115" t="s">
        <v>3474</v>
      </c>
      <c r="C480" s="136" t="s">
        <v>3475</v>
      </c>
      <c r="D480" s="647"/>
      <c r="E480" s="239" t="s">
        <v>3468</v>
      </c>
      <c r="F480" s="140">
        <v>1</v>
      </c>
    </row>
    <row r="481" spans="1:6">
      <c r="A481" s="162">
        <v>71</v>
      </c>
      <c r="B481" s="115" t="s">
        <v>3476</v>
      </c>
      <c r="C481" s="136" t="s">
        <v>15896</v>
      </c>
      <c r="D481" s="647" t="s">
        <v>15791</v>
      </c>
      <c r="E481" s="239" t="s">
        <v>3468</v>
      </c>
      <c r="F481" s="140">
        <v>1</v>
      </c>
    </row>
    <row r="482" spans="1:6">
      <c r="A482" s="86">
        <v>72</v>
      </c>
      <c r="B482" s="115" t="s">
        <v>3477</v>
      </c>
      <c r="C482" s="136" t="s">
        <v>15897</v>
      </c>
      <c r="D482" s="647" t="s">
        <v>15792</v>
      </c>
      <c r="E482" s="239" t="s">
        <v>3468</v>
      </c>
      <c r="F482" s="140">
        <v>1</v>
      </c>
    </row>
    <row r="483" spans="1:6">
      <c r="A483" s="162">
        <v>73</v>
      </c>
      <c r="B483" s="101" t="s">
        <v>3478</v>
      </c>
      <c r="C483" s="153" t="s">
        <v>15898</v>
      </c>
      <c r="D483" s="655" t="s">
        <v>15793</v>
      </c>
      <c r="E483" s="239" t="s">
        <v>3479</v>
      </c>
      <c r="F483" s="102">
        <v>1</v>
      </c>
    </row>
    <row r="484" spans="1:6">
      <c r="A484" s="86">
        <v>74</v>
      </c>
      <c r="B484" s="101" t="s">
        <v>3480</v>
      </c>
      <c r="C484" s="136" t="s">
        <v>3481</v>
      </c>
      <c r="D484" s="647"/>
      <c r="E484" s="239" t="s">
        <v>3479</v>
      </c>
      <c r="F484" s="102">
        <v>1</v>
      </c>
    </row>
    <row r="485" spans="1:6">
      <c r="A485" s="162">
        <v>75</v>
      </c>
      <c r="B485" s="101" t="s">
        <v>3482</v>
      </c>
      <c r="C485" s="136" t="s">
        <v>15899</v>
      </c>
      <c r="D485" s="647" t="s">
        <v>15794</v>
      </c>
      <c r="E485" s="239" t="s">
        <v>3479</v>
      </c>
      <c r="F485" s="102">
        <v>1</v>
      </c>
    </row>
    <row r="486" spans="1:6">
      <c r="A486" s="86">
        <v>76</v>
      </c>
      <c r="B486" s="138" t="s">
        <v>3483</v>
      </c>
      <c r="C486" s="139" t="s">
        <v>3484</v>
      </c>
      <c r="D486" s="648"/>
      <c r="E486" s="239" t="s">
        <v>2539</v>
      </c>
      <c r="F486" s="140">
        <v>1</v>
      </c>
    </row>
    <row r="487" spans="1:6">
      <c r="A487" s="162">
        <v>77</v>
      </c>
      <c r="B487" s="101" t="s">
        <v>3485</v>
      </c>
      <c r="C487" s="136" t="s">
        <v>3486</v>
      </c>
      <c r="D487" s="647"/>
      <c r="E487" s="239" t="s">
        <v>2866</v>
      </c>
      <c r="F487" s="102">
        <v>1</v>
      </c>
    </row>
    <row r="488" spans="1:6">
      <c r="A488" s="86">
        <v>78</v>
      </c>
      <c r="B488" s="138" t="s">
        <v>3487</v>
      </c>
      <c r="C488" s="157" t="s">
        <v>3488</v>
      </c>
      <c r="D488" s="658"/>
      <c r="E488" s="239" t="s">
        <v>3489</v>
      </c>
      <c r="F488" s="140">
        <v>1</v>
      </c>
    </row>
    <row r="489" spans="1:6">
      <c r="A489" s="162">
        <v>79</v>
      </c>
      <c r="B489" s="101" t="s">
        <v>3490</v>
      </c>
      <c r="C489" s="136" t="s">
        <v>3491</v>
      </c>
      <c r="D489" s="647"/>
      <c r="E489" s="239" t="s">
        <v>3492</v>
      </c>
      <c r="F489" s="102">
        <v>1</v>
      </c>
    </row>
    <row r="490" spans="1:6">
      <c r="A490" s="86">
        <v>80</v>
      </c>
      <c r="B490" s="101" t="s">
        <v>3493</v>
      </c>
      <c r="C490" s="136" t="s">
        <v>3494</v>
      </c>
      <c r="D490" s="647"/>
      <c r="E490" s="239" t="s">
        <v>3495</v>
      </c>
      <c r="F490" s="102">
        <v>1</v>
      </c>
    </row>
    <row r="491" spans="1:6">
      <c r="A491" s="162">
        <v>81</v>
      </c>
      <c r="B491" s="101" t="s">
        <v>3496</v>
      </c>
      <c r="C491" s="136" t="s">
        <v>3497</v>
      </c>
      <c r="D491" s="647"/>
      <c r="E491" s="239" t="s">
        <v>1812</v>
      </c>
      <c r="F491" s="102">
        <v>1</v>
      </c>
    </row>
    <row r="492" spans="1:6">
      <c r="A492" s="86">
        <v>82</v>
      </c>
      <c r="B492" s="101" t="s">
        <v>3498</v>
      </c>
      <c r="C492" s="136" t="s">
        <v>3499</v>
      </c>
      <c r="D492" s="647"/>
      <c r="E492" s="239" t="s">
        <v>3355</v>
      </c>
      <c r="F492" s="102">
        <v>1</v>
      </c>
    </row>
    <row r="493" spans="1:6">
      <c r="A493" s="181">
        <v>83</v>
      </c>
      <c r="B493" s="182" t="s">
        <v>3500</v>
      </c>
      <c r="C493" s="183" t="s">
        <v>3501</v>
      </c>
      <c r="D493" s="663"/>
      <c r="E493" s="249" t="s">
        <v>3502</v>
      </c>
      <c r="F493" s="184">
        <v>1</v>
      </c>
    </row>
    <row r="494" spans="1:6" ht="24.95" customHeight="1">
      <c r="A494" s="738" t="s">
        <v>1894</v>
      </c>
      <c r="B494" s="738"/>
      <c r="C494" s="739" t="s">
        <v>3503</v>
      </c>
      <c r="D494" s="739"/>
      <c r="E494" s="739"/>
      <c r="F494" s="185">
        <f>SUM(F411:F493)</f>
        <v>89</v>
      </c>
    </row>
    <row r="495" spans="1:6" ht="24.95" customHeight="1">
      <c r="A495" s="738" t="s">
        <v>2563</v>
      </c>
      <c r="B495" s="738"/>
      <c r="C495" s="739" t="s">
        <v>3504</v>
      </c>
      <c r="D495" s="739"/>
      <c r="E495" s="739"/>
      <c r="F495" s="186"/>
    </row>
    <row r="498" spans="3:4">
      <c r="C498" s="187"/>
      <c r="D498" s="187"/>
    </row>
  </sheetData>
  <mergeCells count="11">
    <mergeCell ref="A494:B494"/>
    <mergeCell ref="C494:E494"/>
    <mergeCell ref="A495:B495"/>
    <mergeCell ref="C495:E495"/>
    <mergeCell ref="A1:F2"/>
    <mergeCell ref="A133:B133"/>
    <mergeCell ref="C133:E133"/>
    <mergeCell ref="A313:B313"/>
    <mergeCell ref="C313:E313"/>
    <mergeCell ref="A406:B406"/>
    <mergeCell ref="C406:E406"/>
  </mergeCells>
  <phoneticPr fontId="3" type="noConversion"/>
  <pageMargins left="0.41" right="0.17" top="0.31496062992125984" bottom="0" header="0.15748031496062992" footer="0.1574803149606299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20</vt:i4>
      </vt:variant>
      <vt:variant>
        <vt:lpstr>이름 지정된 범위</vt:lpstr>
      </vt:variant>
      <vt:variant>
        <vt:i4>16</vt:i4>
      </vt:variant>
    </vt:vector>
  </HeadingPairs>
  <TitlesOfParts>
    <vt:vector size="36" baseType="lpstr">
      <vt:lpstr>2002</vt:lpstr>
      <vt:lpstr>2003</vt:lpstr>
      <vt:lpstr>2004</vt:lpstr>
      <vt:lpstr>2005</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vt:lpstr>
      <vt:lpstr>2021</vt:lpstr>
      <vt:lpstr>'2002'!Print_Area</vt:lpstr>
      <vt:lpstr>'2003'!Print_Area</vt:lpstr>
      <vt:lpstr>'2006'!Print_Area</vt:lpstr>
      <vt:lpstr>'2011'!Print_Area</vt:lpstr>
      <vt:lpstr>'2002'!Print_Titles</vt:lpstr>
      <vt:lpstr>'2005'!Print_Titles</vt:lpstr>
      <vt:lpstr>'2006'!Print_Titles</vt:lpstr>
      <vt:lpstr>'2007'!Print_Titles</vt:lpstr>
      <vt:lpstr>'2008'!Print_Titles</vt:lpstr>
      <vt:lpstr>'2009'!Print_Titles</vt:lpstr>
      <vt:lpstr>'2010'!Print_Titles</vt:lpstr>
      <vt:lpstr>'2014'!Print_Titles</vt:lpstr>
      <vt:lpstr>'2015'!Print_Titles</vt:lpstr>
      <vt:lpstr>'2016'!Print_Titles</vt:lpstr>
      <vt:lpstr>'2017'!Print_Titles</vt:lpstr>
      <vt:lpstr>'2018'!Print_Titles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2018-09-17T08:17:59Z</cp:lastPrinted>
  <dcterms:created xsi:type="dcterms:W3CDTF">2010-09-15T07:57:05Z</dcterms:created>
  <dcterms:modified xsi:type="dcterms:W3CDTF">2021-09-16T02:07:03Z</dcterms:modified>
</cp:coreProperties>
</file>